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'2016'!$A$1:$F$116</definedName>
  </definedNames>
  <calcPr calcId="144525"/>
</workbook>
</file>

<file path=xl/calcChain.xml><?xml version="1.0" encoding="utf-8"?>
<calcChain xmlns="http://schemas.openxmlformats.org/spreadsheetml/2006/main"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2" i="4" l="1"/>
  <c r="F114" i="4" l="1"/>
  <c r="F102" i="4" l="1"/>
  <c r="F106" i="4" l="1"/>
  <c r="F104" i="4"/>
  <c r="F51" i="4"/>
  <c r="F101" i="4" l="1"/>
  <c r="F97" i="4" s="1"/>
  <c r="F38" i="4"/>
  <c r="F81" i="4" l="1"/>
  <c r="F110" i="4"/>
  <c r="F93" i="4"/>
  <c r="F91" i="4"/>
  <c r="F87" i="4"/>
  <c r="F86" i="4" s="1"/>
  <c r="F77" i="4"/>
  <c r="F73" i="4"/>
  <c r="F72" i="4" s="1"/>
  <c r="F65" i="4"/>
  <c r="F44" i="4"/>
  <c r="F42" i="4"/>
  <c r="F41" i="4" s="1"/>
  <c r="F37" i="4"/>
  <c r="F34" i="4"/>
  <c r="F26" i="4" s="1"/>
  <c r="F21" i="4"/>
  <c r="F20" i="4" s="1"/>
  <c r="F16" i="4"/>
  <c r="F12" i="4"/>
  <c r="F64" i="4" l="1"/>
  <c r="F48" i="4"/>
  <c r="F47" i="4" s="1"/>
  <c r="F15" i="4"/>
  <c r="F11" i="4" s="1"/>
  <c r="F109" i="4"/>
  <c r="F108" i="4" s="1"/>
  <c r="F90" i="4"/>
  <c r="F89" i="4" s="1"/>
  <c r="F85" i="4"/>
  <c r="F36" i="4"/>
  <c r="F40" i="4" l="1"/>
  <c r="F116" i="4" s="1"/>
</calcChain>
</file>

<file path=xl/sharedStrings.xml><?xml version="1.0" encoding="utf-8"?>
<sst xmlns="http://schemas.openxmlformats.org/spreadsheetml/2006/main" count="179" uniqueCount="142">
  <si>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</si>
  <si>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</si>
  <si>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</si>
  <si>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</si>
  <si>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</si>
  <si>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</si>
  <si>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</si>
  <si>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</si>
  <si>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</si>
  <si>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</si>
  <si>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</si>
  <si>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</si>
  <si>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</si>
  <si>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</si>
  <si>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</si>
  <si>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</si>
  <si>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</si>
  <si>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</si>
  <si>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</si>
  <si>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</si>
  <si>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</si>
  <si>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</si>
  <si>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</si>
  <si>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</si>
  <si>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</si>
  <si>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</si>
  <si>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</si>
  <si>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</si>
  <si>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</si>
  <si>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</si>
  <si>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</si>
  <si>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</si>
  <si>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</si>
  <si>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</si>
  <si>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</si>
  <si>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</si>
  <si>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</si>
  <si>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</si>
  <si>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</si>
  <si>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</si>
  <si>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</si>
  <si>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</si>
  <si>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</si>
  <si>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</si>
  <si>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</si>
  <si>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</si>
  <si>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</si>
  <si>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</si>
  <si>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</si>
  <si>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</si>
  <si>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</si>
  <si>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</si>
  <si>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</si>
  <si>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</si>
  <si>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</si>
  <si>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</si>
  <si>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</si>
  <si>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</si>
  <si>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</si>
  <si>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</si>
  <si>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</si>
  <si>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</si>
  <si>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</si>
  <si>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</si>
  <si>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</si>
  <si>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</si>
  <si>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</si>
  <si>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</si>
  <si>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</si>
  <si>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</si>
  <si>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</si>
  <si>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</si>
  <si>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</si>
  <si>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</si>
  <si>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</si>
  <si>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</si>
  <si>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</si>
  <si>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</si>
  <si>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</si>
  <si>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</si>
  <si>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</si>
  <si>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</si>
  <si>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</si>
  <si>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</si>
  <si>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</si>
  <si>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</si>
  <si>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</si>
  <si>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</si>
  <si>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</si>
  <si>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</si>
  <si>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</si>
  <si>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</si>
  <si>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</si>
  <si>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</si>
  <si>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</si>
  <si>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</si>
  <si>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</si>
  <si>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</si>
  <si>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</si>
  <si>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</si>
  <si>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</si>
  <si>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</si>
  <si>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</si>
  <si>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</si>
  <si>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</si>
  <si>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</si>
  <si>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</si>
  <si>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</si>
  <si>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</si>
  <si>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</si>
  <si>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</si>
  <si>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</si>
  <si>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</si>
  <si>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</si>
  <si>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</si>
  <si>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</si>
  <si>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</si>
  <si>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</si>
  <si>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</si>
  <si>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</si>
  <si>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</si>
  <si>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</si>
  <si>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</si>
  <si>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</si>
  <si>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</si>
  <si>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</si>
  <si>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</si>
  <si>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</si>
  <si>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</si>
  <si>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</si>
  <si>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</si>
  <si>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</si>
  <si>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</si>
  <si>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</si>
  <si>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</si>
  <si>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</si>
  <si>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</si>
  <si>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</si>
  <si>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 xml:space="preserve">от 00.00.2021   № </t>
  </si>
  <si>
    <t>Софинансирование к субсидии на комплексное развитие сельских территорий (уличное освещение)</t>
  </si>
  <si>
    <t>03 0 01 25760</t>
  </si>
  <si>
    <t>Софинансирование к субсидии на комплексное развитие сельских территорий (обустройство прочих объектов благоустройства)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</si>
</sst>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view="pageBreakPreview" topLeftCell="A89" zoomScale="130" zoomScaleNormal="100" zoomScaleSheetLayoutView="130" workbookViewId="0">
      <selection activeCell="F74" sqref="F7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126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138</v>
      </c>
      <c r="D4" s="43"/>
      <c r="E4" s="43"/>
      <c r="F4" s="43"/>
    </row>
    <row r="6" spans="1:8" ht="35.25" customHeight="1" x14ac:dyDescent="0.25">
      <c r="A6" s="48" t="s">
        <v>130</v>
      </c>
      <c r="B6" s="48"/>
      <c r="C6" s="48"/>
      <c r="D6" s="48"/>
      <c r="E6" s="48"/>
      <c r="F6" s="48"/>
    </row>
    <row r="8" spans="1:8" ht="15.75" customHeight="1" x14ac:dyDescent="0.2">
      <c r="A8" s="44" t="s">
        <v>0</v>
      </c>
      <c r="B8" s="49" t="s">
        <v>50</v>
      </c>
      <c r="C8" s="49" t="s">
        <v>99</v>
      </c>
      <c r="D8" s="49" t="s">
        <v>51</v>
      </c>
      <c r="E8" s="49" t="s">
        <v>52</v>
      </c>
      <c r="F8" s="46" t="s">
        <v>131</v>
      </c>
    </row>
    <row r="9" spans="1:8" ht="31.5" customHeight="1" x14ac:dyDescent="0.2">
      <c r="A9" s="45"/>
      <c r="B9" s="50"/>
      <c r="C9" s="50"/>
      <c r="D9" s="50"/>
      <c r="E9" s="50"/>
      <c r="F9" s="47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102</v>
      </c>
      <c r="B53" s="29"/>
      <c r="C53" s="30"/>
      <c r="D53" s="22" t="s">
        <v>129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132</v>
      </c>
      <c r="B59" s="29"/>
      <c r="C59" s="30" t="s">
        <v>135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133</v>
      </c>
      <c r="B60" s="29"/>
      <c r="C60" s="30"/>
      <c r="D60" s="22" t="s">
        <v>136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134</v>
      </c>
      <c r="B62" s="29"/>
      <c r="C62" s="30"/>
      <c r="D62" s="22" t="s">
        <v>137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5898166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634000</v>
      </c>
      <c r="G70" s="37"/>
    </row>
    <row r="71" spans="1:9" ht="40.5" customHeight="1" x14ac:dyDescent="0.2">
      <c r="A71" s="5" t="s">
        <v>125</v>
      </c>
      <c r="B71" s="29"/>
      <c r="C71" s="30"/>
      <c r="D71" s="22"/>
      <c r="E71" s="6">
        <v>400</v>
      </c>
      <c r="F71" s="20">
        <v>250000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4944166</v>
      </c>
      <c r="G72" s="37"/>
    </row>
    <row r="73" spans="1:9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3096166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3096166</v>
      </c>
      <c r="G74" s="37"/>
    </row>
    <row r="75" spans="1:9" ht="25.5" x14ac:dyDescent="0.2">
      <c r="A75" s="1" t="s">
        <v>139</v>
      </c>
      <c r="B75" s="29"/>
      <c r="C75" s="30"/>
      <c r="D75" s="2" t="s">
        <v>140</v>
      </c>
      <c r="E75" s="6"/>
      <c r="F75" s="13">
        <f>F76</f>
        <v>108000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108000</v>
      </c>
      <c r="G76" s="37"/>
    </row>
    <row r="77" spans="1:9" ht="25.5" x14ac:dyDescent="0.2">
      <c r="A77" s="1" t="s">
        <v>84</v>
      </c>
      <c r="B77" s="29"/>
      <c r="C77" s="30"/>
      <c r="D77" s="2" t="s">
        <v>88</v>
      </c>
      <c r="E77" s="24"/>
      <c r="F77" s="13">
        <f>F78</f>
        <v>145000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145000</v>
      </c>
      <c r="G78" s="37"/>
      <c r="I78" s="15" t="s">
        <v>103</v>
      </c>
    </row>
    <row r="79" spans="1:9" ht="25.5" x14ac:dyDescent="0.2">
      <c r="A79" s="1" t="s">
        <v>85</v>
      </c>
      <c r="B79" s="29"/>
      <c r="C79" s="30"/>
      <c r="D79" s="2" t="s">
        <v>89</v>
      </c>
      <c r="E79" s="2"/>
      <c r="F79" s="13">
        <f>F80</f>
        <v>100000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100000</v>
      </c>
      <c r="G80" s="37"/>
    </row>
    <row r="81" spans="1:7" ht="25.5" x14ac:dyDescent="0.2">
      <c r="A81" s="1" t="s">
        <v>86</v>
      </c>
      <c r="B81" s="29"/>
      <c r="C81" s="30"/>
      <c r="D81" s="22" t="s">
        <v>90</v>
      </c>
      <c r="E81" s="3"/>
      <c r="F81" s="13">
        <f>F82</f>
        <v>1220000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1220000</v>
      </c>
      <c r="G82" s="37"/>
    </row>
    <row r="83" spans="1:7" ht="38.25" x14ac:dyDescent="0.2">
      <c r="A83" s="42" t="s">
        <v>141</v>
      </c>
      <c r="B83" s="29"/>
      <c r="C83" s="30"/>
      <c r="D83" s="22" t="s">
        <v>90</v>
      </c>
      <c r="E83" s="6"/>
      <c r="F83" s="13">
        <f>F84</f>
        <v>275000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275000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91</v>
      </c>
      <c r="B87" s="29"/>
      <c r="C87" s="30"/>
      <c r="D87" s="22" t="s">
        <v>92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386147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386147</v>
      </c>
      <c r="G90" s="37"/>
    </row>
    <row r="91" spans="1:7" ht="38.25" x14ac:dyDescent="0.2">
      <c r="A91" s="1" t="s">
        <v>93</v>
      </c>
      <c r="B91" s="29"/>
      <c r="C91" s="30"/>
      <c r="D91" s="22" t="s">
        <v>95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94</v>
      </c>
      <c r="B93" s="29"/>
      <c r="C93" s="30"/>
      <c r="D93" s="22" t="s">
        <v>96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121</v>
      </c>
      <c r="B95" s="22"/>
      <c r="C95" s="30"/>
      <c r="D95" s="22" t="s">
        <v>122</v>
      </c>
      <c r="E95" s="2"/>
      <c r="F95" s="13">
        <f>F96</f>
        <v>150000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150000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535772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112</v>
      </c>
      <c r="B99" s="2"/>
      <c r="C99" s="28"/>
      <c r="D99" s="30" t="s">
        <v>113</v>
      </c>
      <c r="E99" s="29"/>
      <c r="F99" s="25">
        <f>F100</f>
        <v>35000</v>
      </c>
      <c r="G99" s="37"/>
    </row>
    <row r="100" spans="1:7" ht="12" customHeight="1" x14ac:dyDescent="0.2">
      <c r="A100" s="29" t="s">
        <v>114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F102+F104+F106</f>
        <v>500772</v>
      </c>
      <c r="G101" s="37"/>
    </row>
    <row r="102" spans="1:7" ht="38.25" x14ac:dyDescent="0.2">
      <c r="A102" s="1" t="s">
        <v>128</v>
      </c>
      <c r="B102" s="29"/>
      <c r="C102" s="30"/>
      <c r="D102" s="22" t="s">
        <v>127</v>
      </c>
      <c r="E102" s="9"/>
      <c r="F102" s="20">
        <f>F103</f>
        <v>500772</v>
      </c>
      <c r="G102" s="37"/>
    </row>
    <row r="103" spans="1:7" x14ac:dyDescent="0.2">
      <c r="A103" s="29" t="s">
        <v>114</v>
      </c>
      <c r="B103" s="29"/>
      <c r="C103" s="30"/>
      <c r="D103" s="26"/>
      <c r="E103" s="9">
        <v>300</v>
      </c>
      <c r="F103" s="25">
        <v>500772</v>
      </c>
      <c r="G103" s="37"/>
    </row>
    <row r="104" spans="1:7" ht="38.25" hidden="1" x14ac:dyDescent="0.2">
      <c r="A104" s="1" t="s">
        <v>106</v>
      </c>
      <c r="B104" s="31"/>
      <c r="C104" s="31"/>
      <c r="D104" s="22" t="s">
        <v>107</v>
      </c>
      <c r="E104" s="9"/>
      <c r="F104" s="25">
        <f>F105</f>
        <v>0</v>
      </c>
      <c r="G104" s="37"/>
    </row>
    <row r="105" spans="1:7" hidden="1" x14ac:dyDescent="0.2">
      <c r="A105" s="1" t="s">
        <v>62</v>
      </c>
      <c r="B105" s="31"/>
      <c r="C105" s="31"/>
      <c r="D105" s="22"/>
      <c r="E105" s="9">
        <v>500</v>
      </c>
      <c r="F105" s="25"/>
      <c r="G105" s="37"/>
    </row>
    <row r="106" spans="1:7" ht="25.5" hidden="1" x14ac:dyDescent="0.2">
      <c r="A106" s="1" t="s">
        <v>104</v>
      </c>
      <c r="B106" s="29"/>
      <c r="C106" s="30"/>
      <c r="D106" s="22" t="s">
        <v>105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29"/>
      <c r="C107" s="30"/>
      <c r="D107" s="22"/>
      <c r="E107" s="9">
        <v>500</v>
      </c>
      <c r="F107" s="25"/>
      <c r="G107" s="37"/>
    </row>
    <row r="108" spans="1:7" x14ac:dyDescent="0.2">
      <c r="A108" s="27" t="s">
        <v>23</v>
      </c>
      <c r="B108" s="27"/>
      <c r="C108" s="28">
        <v>1100</v>
      </c>
      <c r="D108" s="28"/>
      <c r="E108" s="27"/>
      <c r="F108" s="12">
        <f>F109</f>
        <v>350000</v>
      </c>
      <c r="G108" s="37"/>
    </row>
    <row r="109" spans="1:7" x14ac:dyDescent="0.2">
      <c r="A109" s="29" t="s">
        <v>24</v>
      </c>
      <c r="B109" s="29"/>
      <c r="C109" s="30">
        <v>1102</v>
      </c>
      <c r="D109" s="30"/>
      <c r="E109" s="29"/>
      <c r="F109" s="14">
        <f>F110+F112+F114</f>
        <v>350000</v>
      </c>
      <c r="G109" s="37"/>
    </row>
    <row r="110" spans="1:7" ht="51" x14ac:dyDescent="0.2">
      <c r="A110" s="1" t="s">
        <v>97</v>
      </c>
      <c r="B110" s="29"/>
      <c r="C110" s="30"/>
      <c r="D110" s="22" t="s">
        <v>98</v>
      </c>
      <c r="E110" s="9"/>
      <c r="F110" s="13">
        <f>F111</f>
        <v>350000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v>350000</v>
      </c>
      <c r="G111" s="37"/>
    </row>
    <row r="112" spans="1:7" ht="38.25" hidden="1" x14ac:dyDescent="0.2">
      <c r="A112" s="1" t="s">
        <v>110</v>
      </c>
      <c r="B112" s="29"/>
      <c r="C112" s="30"/>
      <c r="D112" s="22" t="s">
        <v>111</v>
      </c>
      <c r="E112" s="6"/>
      <c r="F112" s="13">
        <f>F113</f>
        <v>0</v>
      </c>
      <c r="G112" s="37"/>
    </row>
    <row r="113" spans="1:7" hidden="1" x14ac:dyDescent="0.2">
      <c r="A113" s="1" t="s">
        <v>62</v>
      </c>
      <c r="B113" s="29"/>
      <c r="C113" s="30"/>
      <c r="D113" s="26"/>
      <c r="E113" s="6">
        <v>200</v>
      </c>
      <c r="F113" s="13"/>
      <c r="G113" s="37"/>
    </row>
    <row r="114" spans="1:7" ht="38.25" hidden="1" x14ac:dyDescent="0.2">
      <c r="A114" s="5" t="s">
        <v>108</v>
      </c>
      <c r="B114" s="29"/>
      <c r="C114" s="30"/>
      <c r="D114" s="22" t="s">
        <v>109</v>
      </c>
      <c r="E114" s="6"/>
      <c r="F114" s="13">
        <f>F115</f>
        <v>0</v>
      </c>
      <c r="G114" s="37"/>
    </row>
    <row r="115" spans="1:7" ht="25.5" hidden="1" x14ac:dyDescent="0.2">
      <c r="A115" s="5" t="s">
        <v>58</v>
      </c>
      <c r="B115" s="29"/>
      <c r="C115" s="30"/>
      <c r="D115" s="26"/>
      <c r="E115" s="6">
        <v>200</v>
      </c>
      <c r="F115" s="13"/>
      <c r="G115" s="37"/>
    </row>
    <row r="116" spans="1:7" x14ac:dyDescent="0.2">
      <c r="A116" s="27" t="s">
        <v>25</v>
      </c>
      <c r="B116" s="27"/>
      <c r="C116" s="28"/>
      <c r="D116" s="28"/>
      <c r="E116" s="27"/>
      <c r="F116" s="12">
        <f>F11+F36+F40+F47+F64+F85+F89+F97+F108</f>
        <v>24260570</v>
      </c>
      <c r="G116" s="37"/>
    </row>
    <row r="117" spans="1:7" x14ac:dyDescent="0.2">
      <c r="A117" s="35"/>
      <c r="B117" s="35"/>
      <c r="C117" s="35"/>
      <c r="D117" s="35"/>
      <c r="E117" s="35"/>
      <c r="F117" s="36"/>
    </row>
    <row r="118" spans="1:7" x14ac:dyDescent="0.2">
      <c r="A118" s="34"/>
      <c r="B118" s="34"/>
      <c r="C118" s="34"/>
      <c r="D118" s="34"/>
      <c r="E118" s="34"/>
      <c r="F118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2021-02-03T15:50:33Z</cp:lastPrinted>
  <dcterms:created xsi:type="dcterms:W3CDTF">2015-02-12T11:14:02Z</dcterms:created>
  <dcterms:modified xsi:type="dcterms:W3CDTF">2021-02-04T07:15:31Z</dcterms:modified>
</cp:coreProperties>
</file>