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127" i="4" l="1"/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<sst xmlns="http://schemas.openxmlformats.org/spreadsheetml/2006/main" count="198" uniqueCount="148">
  <si>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</si>
  <si>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</si>
  <si>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</si>
  <si>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</si>
  <si>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</si>
  <si>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</si>
  <si>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</si>
  <si>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</si>
  <si>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</si>
  <si>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</si>
  <si>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</si>
  <si>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</si>
  <si>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</si>
  <si>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</si>
  <si>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</si>
  <si>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</si>
  <si>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</si>
  <si>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</si>
  <si>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</si>
  <si>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</si>
  <si>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</si>
  <si>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</si>
  <si>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</si>
  <si>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</si>
  <si>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</si>
  <si>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</si>
  <si>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</si>
  <si>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</si>
  <si>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</si>
  <si>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</si>
  <si>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</si>
  <si>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</si>
  <si>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</si>
  <si>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</si>
  <si>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</si>
  <si>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</si>
  <si>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</si>
  <si>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</si>
  <si>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</si>
  <si>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</si>
  <si>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</si>
  <si>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</si>
  <si>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</si>
  <si>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</si>
  <si>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</si>
  <si>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</si>
  <si>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</si>
  <si>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</si>
  <si>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</si>
  <si>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</si>
  <si>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</si>
  <si>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</si>
  <si>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</si>
  <si>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</si>
  <si>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</si>
  <si>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</si>
  <si>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</si>
  <si>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</si>
  <si>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</si>
  <si>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</si>
  <si>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</si>
  <si>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</si>
  <si>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</si>
  <si>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</si>
  <si>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</si>
  <si>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</si>
  <si>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</si>
  <si>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</si>
  <si>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</si>
  <si>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</si>
  <si>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</si>
  <si>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</si>
  <si>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</si>
  <si>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</si>
  <si>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</si>
  <si>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</si>
  <si>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</si>
  <si>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</si>
  <si>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</si>
  <si>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</si>
  <si>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</si>
  <si>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</si>
  <si>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</si>
  <si>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</si>
  <si>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</si>
  <si>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</si>
  <si>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</si>
  <si>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</si>
  <si>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</si>
  <si>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</si>
  <si>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</si>
  <si>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</si>
  <si>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</si>
  <si>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</si>
  <si>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</si>
  <si>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</si>
  <si>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</si>
  <si>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</si>
  <si>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</si>
  <si>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</si>
  <si>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</si>
  <si>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</si>
  <si>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</si>
  <si>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</si>
  <si>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</si>
  <si>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</si>
  <si>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</si>
  <si>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</si>
  <si>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</si>
  <si>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</si>
  <si>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</si>
  <si>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</si>
  <si>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</si>
  <si>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</si>
  <si>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</si>
  <si>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</si>
  <si>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</si>
  <si>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</si>
  <si>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</si>
  <si>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</si>
  <si>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</si>
  <si>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</si>
  <si>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</si>
  <si>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</si>
  <si>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</si>
  <si>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</si>
  <si>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</si>
  <si>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</si>
  <si>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</si>
  <si>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</si>
  <si>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</si>
  <si>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</si>
  <si>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</si>
  <si>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</si>
  <si>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</si>
  <si>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</si>
  <si>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</si>
  <si>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</si>
  <si>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</si>
  <si>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</si>
  <si>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</si>
  <si>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</si>
  <si>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</si>
  <si>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03 0 01 25760</t>
  </si>
  <si>
    <t>03 0 05 L5760</t>
  </si>
  <si>
    <t>03 0 01 L5760</t>
  </si>
  <si>
    <t>03 0 04 L5760</t>
  </si>
  <si>
    <t xml:space="preserve">от   29.12.2020 года   № 33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</si>
</sst>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4" t="s">
        <v>126</v>
      </c>
      <c r="D1" s="44"/>
      <c r="E1" s="44"/>
      <c r="F1" s="44"/>
    </row>
    <row r="2" spans="1:8" x14ac:dyDescent="0.2">
      <c r="A2" s="29"/>
      <c r="B2" s="29"/>
      <c r="C2" s="44" t="s">
        <v>100</v>
      </c>
      <c r="D2" s="44"/>
      <c r="E2" s="44"/>
      <c r="F2" s="44"/>
    </row>
    <row r="3" spans="1:8" x14ac:dyDescent="0.2">
      <c r="A3" s="29"/>
      <c r="B3" s="29"/>
      <c r="C3" s="44" t="s">
        <v>101</v>
      </c>
      <c r="D3" s="44"/>
      <c r="E3" s="44"/>
      <c r="F3" s="44"/>
    </row>
    <row r="4" spans="1:8" x14ac:dyDescent="0.2">
      <c r="A4" s="29"/>
      <c r="B4" s="29"/>
      <c r="C4" s="44" t="s">
        <v>147</v>
      </c>
      <c r="D4" s="44"/>
      <c r="E4" s="44"/>
      <c r="F4" s="44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7843200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773360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773360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773360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5311380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5311380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4919301.13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384298.63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1732200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1056750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1056750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176800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176800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3">
        <f>F38</f>
        <v>233531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233531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233531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223514.96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10016.040000000001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3">
        <f>F43+F47</f>
        <v>19209.41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0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0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0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3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142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3">
        <f>F64+F67+F75+F71+F73</f>
        <v>7758000.4000000004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160000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160000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160000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392965.82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392965.82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392965.82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0</v>
      </c>
      <c r="G70" s="33"/>
    </row>
    <row r="71" spans="1:7" ht="40.5" customHeight="1" x14ac:dyDescent="0.2">
      <c r="A71" s="41" t="s">
        <v>137</v>
      </c>
      <c r="B71" s="25"/>
      <c r="C71" s="26"/>
      <c r="D71" s="19" t="s">
        <v>144</v>
      </c>
      <c r="E71" s="6"/>
      <c r="F71" s="8">
        <f>F72</f>
        <v>1526741.84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200</v>
      </c>
      <c r="F72" s="7">
        <v>1526741.84</v>
      </c>
      <c r="G72" s="33"/>
    </row>
    <row r="73" spans="1:7" ht="40.5" customHeight="1" x14ac:dyDescent="0.2">
      <c r="A73" s="41" t="s">
        <v>138</v>
      </c>
      <c r="B73" s="25"/>
      <c r="C73" s="26"/>
      <c r="D73" s="19" t="s">
        <v>139</v>
      </c>
      <c r="E73" s="6"/>
      <c r="F73" s="8">
        <f>F74</f>
        <v>0.08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200</v>
      </c>
      <c r="F74" s="7">
        <v>0.08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5678292.6600000001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3248360.93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3248360.93</v>
      </c>
      <c r="G77" s="33"/>
    </row>
    <row r="78" spans="1:7" ht="25.5" x14ac:dyDescent="0.2">
      <c r="A78" s="1" t="s">
        <v>137</v>
      </c>
      <c r="B78" s="25"/>
      <c r="C78" s="26"/>
      <c r="D78" s="2" t="s">
        <v>145</v>
      </c>
      <c r="E78" s="6"/>
      <c r="F78" s="8">
        <f>F79</f>
        <v>225730.2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225730.2</v>
      </c>
      <c r="G79" s="33"/>
    </row>
    <row r="80" spans="1:7" ht="25.5" x14ac:dyDescent="0.2">
      <c r="A80" s="1" t="s">
        <v>138</v>
      </c>
      <c r="B80" s="25"/>
      <c r="C80" s="26"/>
      <c r="D80" s="2" t="s">
        <v>143</v>
      </c>
      <c r="E80" s="6"/>
      <c r="F80" s="8">
        <f>F81</f>
        <v>0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0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180000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180000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640608.32999999996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640608.32999999996</v>
      </c>
      <c r="G87" s="33"/>
    </row>
    <row r="88" spans="1:9" ht="25.5" x14ac:dyDescent="0.2">
      <c r="A88" s="41" t="s">
        <v>137</v>
      </c>
      <c r="B88" s="25"/>
      <c r="C88" s="26"/>
      <c r="D88" s="19" t="s">
        <v>146</v>
      </c>
      <c r="E88" s="6"/>
      <c r="F88" s="8">
        <f>F89</f>
        <v>986577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986577</v>
      </c>
      <c r="G89" s="33"/>
    </row>
    <row r="90" spans="1:9" ht="25.5" x14ac:dyDescent="0.2">
      <c r="A90" s="41" t="s">
        <v>138</v>
      </c>
      <c r="B90" s="25"/>
      <c r="C90" s="26"/>
      <c r="D90" s="19" t="s">
        <v>140</v>
      </c>
      <c r="E90" s="6"/>
      <c r="F90" s="8">
        <f>F91</f>
        <v>297016.2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297016.2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3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3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3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2" t="s">
        <v>141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2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3">
        <f>F118</f>
        <v>205091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205091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40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f>F128</f>
        <v>194718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194718</v>
      </c>
      <c r="G128" s="33"/>
    </row>
    <row r="129" spans="1:7" ht="18.75" customHeight="1" x14ac:dyDescent="0.2">
      <c r="A129" s="39" t="s">
        <v>25</v>
      </c>
      <c r="B129" s="23"/>
      <c r="C129" s="24"/>
      <c r="D129" s="24"/>
      <c r="E129" s="23"/>
      <c r="F129" s="38">
        <f>F11+F37+F42+F49+F63+F92+F96+F104+F117+F125</f>
        <v>26994649.579999998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2020-11-12T06:40:34Z</cp:lastPrinted>
  <dcterms:created xsi:type="dcterms:W3CDTF">2015-02-12T11:14:02Z</dcterms:created>
  <dcterms:modified xsi:type="dcterms:W3CDTF">2021-01-05T07:42:19Z</dcterms:modified>
</cp:coreProperties>
</file>