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<sst xmlns="http://schemas.openxmlformats.org/spreadsheetml/2006/main" count="198" uniqueCount="148">
  <si>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</si>
  <si>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</si>
  <si>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</si>
  <si>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</si>
  <si>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</si>
  <si>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</si>
  <si>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</si>
  <si>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</si>
  <si>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</si>
  <si>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</si>
  <si>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</si>
  <si>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</si>
  <si>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</si>
  <si>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</si>
  <si>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</si>
  <si>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</si>
  <si>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</si>
  <si>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</si>
  <si>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</si>
  <si>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</si>
  <si>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</si>
  <si>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</si>
  <si>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</si>
  <si>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</si>
  <si>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</si>
  <si>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</si>
  <si>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</si>
  <si>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</si>
  <si>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</si>
  <si>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</si>
  <si>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</si>
  <si>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</si>
  <si>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</si>
  <si>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</si>
  <si>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</si>
  <si>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</si>
  <si>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</si>
  <si>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</si>
  <si>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</si>
  <si>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</si>
  <si>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</si>
  <si>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</si>
  <si>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</si>
  <si>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</si>
  <si>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</si>
  <si>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</si>
  <si>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</si>
  <si>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</si>
  <si>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</si>
  <si>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</si>
  <si>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</si>
  <si>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</si>
  <si>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</si>
  <si>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</si>
  <si>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</si>
  <si>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</si>
  <si>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</si>
  <si>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</si>
  <si>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</si>
  <si>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</si>
  <si>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</si>
  <si>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</si>
  <si>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</si>
  <si>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</si>
  <si>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</si>
  <si>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</si>
  <si>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</si>
  <si>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</si>
  <si>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</si>
  <si>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</si>
  <si>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</si>
  <si>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</si>
  <si>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</si>
  <si>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</si>
  <si>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</si>
  <si>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</si>
  <si>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</si>
  <si>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</si>
  <si>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</si>
  <si>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</si>
  <si>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</si>
  <si>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</si>
  <si>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</si>
  <si>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</si>
  <si>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</si>
  <si>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</si>
  <si>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</si>
  <si>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</si>
  <si>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</si>
  <si>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</si>
  <si>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</si>
  <si>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</si>
  <si>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</si>
  <si>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</si>
  <si>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</si>
  <si>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</si>
  <si>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</si>
  <si>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</si>
  <si>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</si>
  <si>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</si>
  <si>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</si>
  <si>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</si>
  <si>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</si>
  <si>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</si>
  <si>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</si>
  <si>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</si>
  <si>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</si>
  <si>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</si>
  <si>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</si>
  <si>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</si>
  <si>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</si>
  <si>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</si>
  <si>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</si>
  <si>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</si>
  <si>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</si>
  <si>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</si>
  <si>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</si>
  <si>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</si>
  <si>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</si>
  <si>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</si>
  <si>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</si>
  <si>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</si>
  <si>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</si>
  <si>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</si>
  <si>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</si>
  <si>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</si>
  <si>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</si>
  <si>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</si>
  <si>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</si>
  <si>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</si>
  <si>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</si>
  <si>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</si>
  <si>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</si>
  <si>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</si>
  <si>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</si>
  <si>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</si>
  <si>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</si>
  <si>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</si>
  <si>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</si>
  <si>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</si>
  <si>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</si>
  <si>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</si>
  <si>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</si>
  <si>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</si>
  <si>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</si>
  <si>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</si>
  <si>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</si>
  <si>
    <t xml:space="preserve">от   23.09. 2020 года   №17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</si>
</sst>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130" zoomScaleNormal="100" zoomScaleSheetLayoutView="130" workbookViewId="0">
      <selection activeCell="A5" sqref="A5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4" t="s">
        <v>126</v>
      </c>
      <c r="D1" s="44"/>
      <c r="E1" s="44"/>
      <c r="F1" s="44"/>
    </row>
    <row r="2" spans="1:8" x14ac:dyDescent="0.2">
      <c r="A2" s="29"/>
      <c r="B2" s="29"/>
      <c r="C2" s="44" t="s">
        <v>100</v>
      </c>
      <c r="D2" s="44"/>
      <c r="E2" s="44"/>
      <c r="F2" s="44"/>
    </row>
    <row r="3" spans="1:8" x14ac:dyDescent="0.2">
      <c r="A3" s="29"/>
      <c r="B3" s="29"/>
      <c r="C3" s="44" t="s">
        <v>101</v>
      </c>
      <c r="D3" s="44"/>
      <c r="E3" s="44"/>
      <c r="F3" s="44"/>
    </row>
    <row r="4" spans="1:8" x14ac:dyDescent="0.2">
      <c r="A4" s="29"/>
      <c r="B4" s="29"/>
      <c r="C4" s="44" t="s">
        <v>147</v>
      </c>
      <c r="D4" s="44"/>
      <c r="E4" s="44"/>
      <c r="F4" s="44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7733200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822426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822426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822426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5262314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5262314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4865435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389098.76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1622200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1046750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1046750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3">
        <f>F38</f>
        <v>205170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205170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205170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203454.67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1715.33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3">
        <f>F43+F47</f>
        <v>80000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60790.59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60790.59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60790.59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3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144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3">
        <f>F64+F67+F75+F71+F73</f>
        <v>8158736.4800000004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210000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210000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210000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392965.9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392965.9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376631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16334.9</v>
      </c>
      <c r="G70" s="33"/>
    </row>
    <row r="71" spans="1:7" ht="40.5" customHeight="1" x14ac:dyDescent="0.2">
      <c r="A71" s="41" t="s">
        <v>137</v>
      </c>
      <c r="B71" s="25"/>
      <c r="C71" s="26"/>
      <c r="D71" s="19" t="s">
        <v>139</v>
      </c>
      <c r="E71" s="6"/>
      <c r="F71" s="8">
        <f>F72</f>
        <v>1143412.8999999999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400</v>
      </c>
      <c r="F72" s="7">
        <v>1143412.8999999999</v>
      </c>
      <c r="G72" s="33"/>
    </row>
    <row r="73" spans="1:7" ht="40.5" customHeight="1" x14ac:dyDescent="0.2">
      <c r="A73" s="41" t="s">
        <v>140</v>
      </c>
      <c r="B73" s="25"/>
      <c r="C73" s="26"/>
      <c r="D73" s="19" t="s">
        <v>141</v>
      </c>
      <c r="E73" s="6"/>
      <c r="F73" s="8">
        <f>F74</f>
        <v>490034.1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400</v>
      </c>
      <c r="F74" s="7">
        <v>490034.1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5922323.5800000001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3742019.37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3742019.37</v>
      </c>
      <c r="G77" s="33"/>
    </row>
    <row r="78" spans="1:7" ht="25.5" x14ac:dyDescent="0.2">
      <c r="A78" s="1" t="s">
        <v>137</v>
      </c>
      <c r="B78" s="25"/>
      <c r="C78" s="26"/>
      <c r="D78" s="2" t="s">
        <v>145</v>
      </c>
      <c r="E78" s="6"/>
      <c r="F78" s="8">
        <f>F79</f>
        <v>158027.79999999999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158027.79999999999</v>
      </c>
      <c r="G79" s="33"/>
    </row>
    <row r="80" spans="1:7" ht="25.5" x14ac:dyDescent="0.2">
      <c r="A80" s="1" t="s">
        <v>140</v>
      </c>
      <c r="B80" s="25"/>
      <c r="C80" s="26"/>
      <c r="D80" s="2" t="s">
        <v>146</v>
      </c>
      <c r="E80" s="6"/>
      <c r="F80" s="8">
        <f>F81</f>
        <v>67726.2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67726.2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145000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145000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425957.01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425957.01</v>
      </c>
      <c r="G87" s="33"/>
    </row>
    <row r="88" spans="1:9" ht="25.5" x14ac:dyDescent="0.2">
      <c r="A88" s="41" t="s">
        <v>137</v>
      </c>
      <c r="B88" s="25"/>
      <c r="C88" s="26"/>
      <c r="D88" s="19" t="s">
        <v>138</v>
      </c>
      <c r="E88" s="6"/>
      <c r="F88" s="8">
        <f>F89</f>
        <v>898515.24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898515.24</v>
      </c>
      <c r="G89" s="33"/>
    </row>
    <row r="90" spans="1:9" ht="25.5" x14ac:dyDescent="0.2">
      <c r="A90" s="41" t="s">
        <v>140</v>
      </c>
      <c r="B90" s="25"/>
      <c r="C90" s="26"/>
      <c r="D90" s="19" t="s">
        <v>142</v>
      </c>
      <c r="E90" s="6"/>
      <c r="F90" s="8">
        <f>F91</f>
        <v>385077.96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385077.96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3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3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3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2" t="s">
        <v>143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2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3">
        <f>F118</f>
        <v>210373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210373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40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v>200000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200000</v>
      </c>
      <c r="G128" s="33"/>
    </row>
    <row r="129" spans="1:7" ht="18.75" customHeight="1" x14ac:dyDescent="0.2">
      <c r="A129" s="39" t="s">
        <v>25</v>
      </c>
      <c r="B129" s="23"/>
      <c r="C129" s="24"/>
      <c r="D129" s="24"/>
      <c r="E129" s="23"/>
      <c r="F129" s="38">
        <f>F11+F37+F42+F49+F63+F92+F96+F104+F117+F125</f>
        <v>27323097.250000004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2020-09-23T06:52:42Z</cp:lastPrinted>
  <dcterms:created xsi:type="dcterms:W3CDTF">2015-02-12T11:14:02Z</dcterms:created>
  <dcterms:modified xsi:type="dcterms:W3CDTF">2020-09-23T06:53:05Z</dcterms:modified>
</cp:coreProperties>
</file>