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(2)'!$A$1:$D$95</definedName>
  </definedNames>
  <calcPr calcId="144525"/>
</workbook>
</file>

<file path=xl/calcChain.xml><?xml version="1.0" encoding="utf-8"?>
<calcChain xmlns="http://schemas.openxmlformats.org/spreadsheetml/2006/main">
  <c r="D70" i="4" l="1"/>
  <c r="D14" i="4"/>
  <c r="D13" i="4" l="1"/>
  <c r="H90" i="4" l="1"/>
  <c r="D35" i="4" l="1"/>
  <c r="D45" i="4" l="1"/>
  <c r="D74" i="4" l="1"/>
  <c r="D68" i="4" l="1"/>
  <c r="D67" i="4" l="1"/>
  <c r="D61" i="4"/>
  <c r="D65" i="4"/>
  <c r="D60" i="4" l="1"/>
  <c r="D58" i="4"/>
  <c r="D53" i="4" l="1"/>
  <c r="D51" i="4" l="1"/>
  <c r="D16" i="4" l="1"/>
  <c r="D47" i="4" l="1"/>
  <c r="D56" i="4"/>
  <c r="D55" i="4" l="1"/>
  <c r="D27" i="4" l="1"/>
  <c r="D25" i="4"/>
  <c r="D20" i="4" l="1"/>
  <c r="D33" i="4"/>
  <c r="D49" i="4"/>
  <c r="D43" i="4"/>
  <c r="D41" i="4"/>
  <c r="D91" i="4"/>
  <c r="D89" i="4"/>
  <c r="D86" i="4"/>
  <c r="D84" i="4"/>
  <c r="D82" i="4"/>
  <c r="D78" i="4"/>
  <c r="D76" i="4"/>
  <c r="D31" i="4"/>
  <c r="D29" i="4"/>
  <c r="D23" i="4"/>
  <c r="D38" i="4"/>
  <c r="D18" i="4"/>
  <c r="D11" i="4"/>
  <c r="D9" i="4"/>
  <c r="D73" i="4" l="1"/>
  <c r="D22" i="4"/>
  <c r="D40" i="4"/>
  <c r="D8" i="4"/>
  <c r="D95" i="4" l="1"/>
</calcChain>
</file>

<file path=xl/sharedStrings.xml><?xml version="1.0" encoding="utf-8"?>
<sst xmlns="http://schemas.openxmlformats.org/spreadsheetml/2006/main" count="139" uniqueCount="102">
  <si>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</si>
  <si>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</si>
  <si>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</si>
  <si>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</si>
  <si>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</si>
  <si>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</si>
  <si>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</si>
  <si>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</si>
  <si>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</si>
  <si>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</si>
  <si>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</si>
  <si>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</si>
  <si>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</si>
  <si>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</si>
  <si>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</si>
  <si>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</si>
  <si>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</si>
  <si>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</si>
  <si>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</si>
  <si>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</si>
  <si>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</si>
  <si>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</si>
  <si>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</si>
  <si>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</si>
  <si>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</si>
  <si>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</si>
  <si>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</si>
  <si>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</si>
  <si>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</si>
  <si>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</si>
  <si>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</si>
  <si>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</si>
  <si>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</si>
  <si>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</si>
  <si>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</si>
  <si>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</si>
  <si>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</si>
  <si>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</si>
  <si>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</si>
  <si>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</si>
  <si>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</si>
  <si>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</si>
  <si>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</si>
  <si>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</si>
  <si>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</si>
  <si>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</si>
  <si>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</si>
  <si>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</si>
  <si>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</si>
  <si>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</si>
  <si>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</si>
  <si>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</si>
  <si>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</si>
  <si>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</si>
  <si>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</si>
  <si>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</si>
  <si>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</si>
  <si>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</si>
  <si>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</si>
  <si>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</si>
  <si>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</si>
  <si>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</si>
  <si>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</si>
  <si>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</si>
  <si>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</si>
  <si>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</si>
  <si>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</si>
  <si>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</si>
  <si>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</si>
  <si>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</si>
  <si>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</si>
  <si>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</si>
  <si>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</si>
  <si>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</si>
  <si>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</si>
  <si>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</si>
  <si>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</si>
  <si>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</si>
  <si>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</si>
  <si>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</si>
  <si>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</si>
  <si>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</si>
  <si>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</si>
  <si>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</si>
  <si>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</si>
  <si>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</si>
  <si>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</si>
  <si>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</si>
  <si>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</si>
  <si>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</si>
  <si>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</si>
  <si>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</si>
  <si>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</si>
  <si>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</si>
  <si>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</si>
  <si>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</si>
  <si>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</si>
  <si>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</si>
  <si>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</si>
  <si>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</si>
  <si>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</si>
  <si>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от 17 февраля   2020 года 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</si>
</sst>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abSelected="1" view="pageBreakPreview" zoomScale="140" zoomScaleNormal="100" zoomScaleSheetLayoutView="140" workbookViewId="0">
      <selection activeCell="A5" sqref="A5:D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95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101</v>
      </c>
      <c r="C4" s="45"/>
      <c r="D4" s="45"/>
    </row>
    <row r="5" spans="1:4" ht="80.25" customHeight="1" x14ac:dyDescent="0.3">
      <c r="A5" s="46" t="s">
        <v>96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97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130000</v>
      </c>
    </row>
    <row r="9" spans="1:4" ht="38.25" x14ac:dyDescent="0.25">
      <c r="A9" s="8" t="s">
        <v>6</v>
      </c>
      <c r="B9" s="27" t="s">
        <v>36</v>
      </c>
      <c r="C9" s="4"/>
      <c r="D9" s="9">
        <f>D10</f>
        <v>100000</v>
      </c>
    </row>
    <row r="10" spans="1:4" ht="25.5" x14ac:dyDescent="0.25">
      <c r="A10" s="10" t="s">
        <v>5</v>
      </c>
      <c r="B10" s="4"/>
      <c r="C10" s="11">
        <v>200</v>
      </c>
      <c r="D10" s="12">
        <v>100000</v>
      </c>
    </row>
    <row r="11" spans="1:4" ht="25.5" x14ac:dyDescent="0.25">
      <c r="A11" s="8" t="s">
        <v>4</v>
      </c>
      <c r="B11" s="27" t="s">
        <v>64</v>
      </c>
      <c r="C11" s="4"/>
      <c r="D11" s="9">
        <f>D12</f>
        <v>30000</v>
      </c>
    </row>
    <row r="12" spans="1:4" ht="25.5" x14ac:dyDescent="0.25">
      <c r="A12" s="10" t="s">
        <v>5</v>
      </c>
      <c r="B12" s="6"/>
      <c r="C12" s="11">
        <v>200</v>
      </c>
      <c r="D12" s="12">
        <v>30000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9081420</v>
      </c>
    </row>
    <row r="14" spans="1:4" ht="25.5" x14ac:dyDescent="0.25">
      <c r="A14" s="8" t="s">
        <v>34</v>
      </c>
      <c r="B14" s="27" t="s">
        <v>35</v>
      </c>
      <c r="C14" s="14"/>
      <c r="D14" s="12">
        <f>D15</f>
        <v>3143500</v>
      </c>
    </row>
    <row r="15" spans="1:4" ht="25.5" x14ac:dyDescent="0.25">
      <c r="A15" s="10" t="s">
        <v>5</v>
      </c>
      <c r="B15" s="15"/>
      <c r="C15" s="11">
        <v>200</v>
      </c>
      <c r="D15" s="12">
        <v>3143500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7" t="s">
        <v>100</v>
      </c>
      <c r="C18" s="16"/>
      <c r="D18" s="38">
        <f>D19</f>
        <v>3871295</v>
      </c>
    </row>
    <row r="19" spans="1:6" ht="25.5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7" t="s">
        <v>93</v>
      </c>
      <c r="C20" s="16"/>
      <c r="D20" s="38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6"/>
    </row>
    <row r="22" spans="1:6" ht="27" x14ac:dyDescent="0.25">
      <c r="A22" s="5" t="s">
        <v>24</v>
      </c>
      <c r="B22" s="13" t="s">
        <v>44</v>
      </c>
      <c r="C22" s="16"/>
      <c r="D22" s="7">
        <f>D35+D25+D27+D38+D23+D29+D31+D33</f>
        <v>5688554</v>
      </c>
    </row>
    <row r="23" spans="1:6" x14ac:dyDescent="0.25">
      <c r="A23" s="8" t="s">
        <v>9</v>
      </c>
      <c r="B23" s="4" t="s">
        <v>40</v>
      </c>
      <c r="C23" s="4"/>
      <c r="D23" s="9">
        <f>D24</f>
        <v>3935464</v>
      </c>
    </row>
    <row r="24" spans="1:6" ht="25.5" x14ac:dyDescent="0.25">
      <c r="A24" s="10" t="s">
        <v>5</v>
      </c>
      <c r="B24" s="4"/>
      <c r="C24" s="11">
        <v>200</v>
      </c>
      <c r="D24" s="9">
        <v>3935464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28"/>
      <c r="D29" s="38">
        <f>D30</f>
        <v>160000</v>
      </c>
    </row>
    <row r="30" spans="1:6" ht="26.25" x14ac:dyDescent="0.25">
      <c r="A30" s="17" t="s">
        <v>5</v>
      </c>
      <c r="B30" s="4"/>
      <c r="C30" s="11">
        <v>200</v>
      </c>
      <c r="D30" s="12">
        <v>160000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120000</v>
      </c>
    </row>
    <row r="32" spans="1:6" ht="25.5" x14ac:dyDescent="0.25">
      <c r="A32" s="10" t="s">
        <v>5</v>
      </c>
      <c r="B32" s="4"/>
      <c r="C32" s="11">
        <v>200</v>
      </c>
      <c r="D32" s="12">
        <v>120000</v>
      </c>
    </row>
    <row r="33" spans="1:4" ht="25.5" x14ac:dyDescent="0.25">
      <c r="A33" s="8" t="s">
        <v>26</v>
      </c>
      <c r="B33" s="15" t="s">
        <v>42</v>
      </c>
      <c r="C33" s="16"/>
      <c r="D33" s="9">
        <f>D34</f>
        <v>604090</v>
      </c>
    </row>
    <row r="34" spans="1:4" ht="26.25" x14ac:dyDescent="0.25">
      <c r="A34" s="17" t="s">
        <v>5</v>
      </c>
      <c r="B34" s="15"/>
      <c r="C34" s="11">
        <v>200</v>
      </c>
      <c r="D34" s="12">
        <v>604090</v>
      </c>
    </row>
    <row r="35" spans="1:4" ht="25.5" x14ac:dyDescent="0.25">
      <c r="A35" s="8" t="s">
        <v>8</v>
      </c>
      <c r="B35" s="15" t="s">
        <v>43</v>
      </c>
      <c r="C35" s="16"/>
      <c r="D35" s="9">
        <f>D36+D37</f>
        <v>659000</v>
      </c>
    </row>
    <row r="36" spans="1:4" ht="25.5" x14ac:dyDescent="0.25">
      <c r="A36" s="10" t="s">
        <v>5</v>
      </c>
      <c r="B36" s="15"/>
      <c r="C36" s="11">
        <v>200</v>
      </c>
      <c r="D36" s="12">
        <v>359000</v>
      </c>
    </row>
    <row r="37" spans="1:4" ht="25.5" x14ac:dyDescent="0.25">
      <c r="A37" s="10" t="s">
        <v>94</v>
      </c>
      <c r="B37" s="15"/>
      <c r="C37" s="11">
        <v>400</v>
      </c>
      <c r="D37" s="12">
        <v>300000</v>
      </c>
    </row>
    <row r="38" spans="1:4" ht="25.5" x14ac:dyDescent="0.25">
      <c r="A38" s="8" t="s">
        <v>25</v>
      </c>
      <c r="B38" s="4" t="s">
        <v>46</v>
      </c>
      <c r="C38" s="16"/>
      <c r="D38" s="9">
        <f>D39</f>
        <v>210000</v>
      </c>
    </row>
    <row r="39" spans="1:4" ht="25.5" x14ac:dyDescent="0.25">
      <c r="A39" s="10" t="s">
        <v>5</v>
      </c>
      <c r="B39" s="4"/>
      <c r="C39" s="11">
        <v>200</v>
      </c>
      <c r="D39" s="12">
        <v>210000</v>
      </c>
    </row>
    <row r="40" spans="1:4" ht="43.5" customHeight="1" x14ac:dyDescent="0.25">
      <c r="A40" s="5" t="s">
        <v>27</v>
      </c>
      <c r="B40" s="13" t="s">
        <v>32</v>
      </c>
      <c r="C40" s="4"/>
      <c r="D40" s="7">
        <f>D41+D43+D45+D47+D49+D58</f>
        <v>734826</v>
      </c>
    </row>
    <row r="41" spans="1:4" ht="26.25" customHeight="1" x14ac:dyDescent="0.25">
      <c r="A41" s="8" t="s">
        <v>47</v>
      </c>
      <c r="B41" s="15" t="s">
        <v>51</v>
      </c>
      <c r="C41" s="4"/>
      <c r="D41" s="9">
        <f>D42</f>
        <v>137650</v>
      </c>
    </row>
    <row r="42" spans="1:4" ht="13.5" customHeight="1" x14ac:dyDescent="0.25">
      <c r="A42" s="10" t="s">
        <v>12</v>
      </c>
      <c r="B42" s="15"/>
      <c r="C42" s="14">
        <v>500</v>
      </c>
      <c r="D42" s="18">
        <v>137650</v>
      </c>
    </row>
    <row r="43" spans="1:4" ht="27.75" customHeight="1" x14ac:dyDescent="0.25">
      <c r="A43" s="8" t="s">
        <v>48</v>
      </c>
      <c r="B43" s="15" t="s">
        <v>52</v>
      </c>
      <c r="C43" s="4"/>
      <c r="D43" s="9">
        <f>D44</f>
        <v>88744</v>
      </c>
    </row>
    <row r="44" spans="1:4" ht="17.25" customHeight="1" x14ac:dyDescent="0.25">
      <c r="A44" s="10" t="s">
        <v>12</v>
      </c>
      <c r="B44" s="15"/>
      <c r="C44" s="14">
        <v>500</v>
      </c>
      <c r="D44" s="9">
        <v>88744</v>
      </c>
    </row>
    <row r="45" spans="1:4" ht="27.75" customHeight="1" x14ac:dyDescent="0.25">
      <c r="A45" s="8" t="s">
        <v>49</v>
      </c>
      <c r="B45" s="15" t="s">
        <v>53</v>
      </c>
      <c r="C45" s="4"/>
      <c r="D45" s="9">
        <f>D46</f>
        <v>240516</v>
      </c>
    </row>
    <row r="46" spans="1:4" ht="15.75" customHeight="1" x14ac:dyDescent="0.25">
      <c r="A46" s="10" t="s">
        <v>12</v>
      </c>
      <c r="B46" s="15"/>
      <c r="C46" s="14">
        <v>500</v>
      </c>
      <c r="D46" s="9">
        <v>240516</v>
      </c>
    </row>
    <row r="47" spans="1:4" x14ac:dyDescent="0.25">
      <c r="A47" s="8" t="s">
        <v>90</v>
      </c>
      <c r="B47" s="15" t="s">
        <v>91</v>
      </c>
      <c r="C47" s="4"/>
      <c r="D47" s="9">
        <f>D48</f>
        <v>150000</v>
      </c>
    </row>
    <row r="48" spans="1:4" ht="25.5" x14ac:dyDescent="0.25">
      <c r="A48" s="10" t="s">
        <v>5</v>
      </c>
      <c r="B48" s="13"/>
      <c r="C48" s="11">
        <v>200</v>
      </c>
      <c r="D48" s="9">
        <v>150000</v>
      </c>
    </row>
    <row r="49" spans="1:4" ht="51" x14ac:dyDescent="0.25">
      <c r="A49" s="8" t="s">
        <v>50</v>
      </c>
      <c r="B49" s="15" t="s">
        <v>54</v>
      </c>
      <c r="C49" s="14"/>
      <c r="D49" s="9">
        <f>D50</f>
        <v>117916</v>
      </c>
    </row>
    <row r="50" spans="1:4" ht="25.5" x14ac:dyDescent="0.25">
      <c r="A50" s="10" t="s">
        <v>5</v>
      </c>
      <c r="B50" s="13"/>
      <c r="C50" s="11">
        <v>200</v>
      </c>
      <c r="D50" s="9">
        <v>117916</v>
      </c>
    </row>
    <row r="51" spans="1:4" ht="25.5" hidden="1" x14ac:dyDescent="0.25">
      <c r="A51" s="10" t="s">
        <v>69</v>
      </c>
      <c r="B51" s="15" t="s">
        <v>70</v>
      </c>
      <c r="C51" s="11"/>
      <c r="D51" s="9">
        <f>D52</f>
        <v>0</v>
      </c>
    </row>
    <row r="52" spans="1:4" ht="25.5" hidden="1" x14ac:dyDescent="0.25">
      <c r="A52" s="10" t="s">
        <v>5</v>
      </c>
      <c r="B52" s="13"/>
      <c r="C52" s="11">
        <v>200</v>
      </c>
      <c r="D52" s="9"/>
    </row>
    <row r="53" spans="1:4" ht="38.25" hidden="1" x14ac:dyDescent="0.25">
      <c r="A53" s="21" t="s">
        <v>71</v>
      </c>
      <c r="B53" s="30" t="s">
        <v>72</v>
      </c>
      <c r="C53" s="31"/>
      <c r="D53" s="23">
        <f>D54</f>
        <v>0</v>
      </c>
    </row>
    <row r="54" spans="1:4" ht="26.25" hidden="1" x14ac:dyDescent="0.25">
      <c r="A54" s="32" t="s">
        <v>5</v>
      </c>
      <c r="B54" s="30"/>
      <c r="C54" s="33">
        <v>200</v>
      </c>
      <c r="D54" s="23"/>
    </row>
    <row r="55" spans="1:4" ht="40.5" x14ac:dyDescent="0.25">
      <c r="A55" s="34" t="s">
        <v>74</v>
      </c>
      <c r="B55" s="13" t="s">
        <v>75</v>
      </c>
      <c r="C55" s="33"/>
      <c r="D55" s="41">
        <f>D56</f>
        <v>906383</v>
      </c>
    </row>
    <row r="56" spans="1:4" ht="25.5" x14ac:dyDescent="0.25">
      <c r="A56" s="8" t="s">
        <v>99</v>
      </c>
      <c r="B56" s="15" t="s">
        <v>98</v>
      </c>
      <c r="C56" s="14"/>
      <c r="D56" s="12">
        <f>D57</f>
        <v>906383</v>
      </c>
    </row>
    <row r="57" spans="1:4" ht="15" customHeight="1" x14ac:dyDescent="0.25">
      <c r="A57" s="10" t="s">
        <v>29</v>
      </c>
      <c r="B57" s="13"/>
      <c r="C57" s="14">
        <v>300</v>
      </c>
      <c r="D57" s="18">
        <v>906383</v>
      </c>
    </row>
    <row r="58" spans="1:4" ht="25.5" hidden="1" x14ac:dyDescent="0.25">
      <c r="A58" s="8" t="s">
        <v>79</v>
      </c>
      <c r="B58" s="15" t="s">
        <v>80</v>
      </c>
      <c r="C58" s="14"/>
      <c r="D58" s="18">
        <f>D59</f>
        <v>0</v>
      </c>
    </row>
    <row r="59" spans="1:4" hidden="1" x14ac:dyDescent="0.25">
      <c r="A59" s="10" t="s">
        <v>29</v>
      </c>
      <c r="B59" s="13"/>
      <c r="C59" s="14">
        <v>300</v>
      </c>
      <c r="D59" s="18"/>
    </row>
    <row r="60" spans="1:4" ht="28.5" hidden="1" customHeight="1" x14ac:dyDescent="0.25">
      <c r="A60" s="34" t="s">
        <v>83</v>
      </c>
      <c r="B60" s="13" t="s">
        <v>76</v>
      </c>
      <c r="C60" s="14"/>
      <c r="D60" s="35">
        <f>D61+D65</f>
        <v>0</v>
      </c>
    </row>
    <row r="61" spans="1:4" hidden="1" x14ac:dyDescent="0.25">
      <c r="A61" s="8" t="s">
        <v>9</v>
      </c>
      <c r="B61" s="15" t="s">
        <v>77</v>
      </c>
      <c r="C61" s="14"/>
      <c r="D61" s="12">
        <f>D62</f>
        <v>0</v>
      </c>
    </row>
    <row r="62" spans="1:4" ht="25.5" hidden="1" x14ac:dyDescent="0.25">
      <c r="A62" s="10" t="s">
        <v>5</v>
      </c>
      <c r="B62" s="13"/>
      <c r="C62" s="11">
        <v>200</v>
      </c>
      <c r="D62" s="12"/>
    </row>
    <row r="63" spans="1:4" ht="25.5" hidden="1" x14ac:dyDescent="0.25">
      <c r="A63" s="8" t="s">
        <v>26</v>
      </c>
      <c r="B63" s="15" t="s">
        <v>78</v>
      </c>
      <c r="C63" s="14"/>
      <c r="D63" s="12"/>
    </row>
    <row r="64" spans="1:4" ht="15" hidden="1" customHeight="1" x14ac:dyDescent="0.25">
      <c r="A64" s="10" t="s">
        <v>5</v>
      </c>
      <c r="B64" s="13"/>
      <c r="C64" s="11">
        <v>200</v>
      </c>
      <c r="D64" s="12"/>
    </row>
    <row r="65" spans="1:4" ht="15" hidden="1" customHeight="1" x14ac:dyDescent="0.25">
      <c r="A65" s="8" t="s">
        <v>81</v>
      </c>
      <c r="B65" s="15" t="s">
        <v>82</v>
      </c>
      <c r="C65" s="14"/>
      <c r="D65" s="12">
        <f>D66</f>
        <v>0</v>
      </c>
    </row>
    <row r="66" spans="1:4" ht="15" hidden="1" customHeight="1" x14ac:dyDescent="0.25">
      <c r="A66" s="10" t="s">
        <v>5</v>
      </c>
      <c r="B66" s="13"/>
      <c r="C66" s="11">
        <v>200</v>
      </c>
      <c r="D66" s="18"/>
    </row>
    <row r="67" spans="1:4" ht="26.25" customHeight="1" x14ac:dyDescent="0.25">
      <c r="A67" s="34" t="s">
        <v>84</v>
      </c>
      <c r="B67" s="13" t="s">
        <v>87</v>
      </c>
      <c r="C67" s="11"/>
      <c r="D67" s="35">
        <f>D68+D70</f>
        <v>777200</v>
      </c>
    </row>
    <row r="68" spans="1:4" ht="15" customHeight="1" x14ac:dyDescent="0.25">
      <c r="A68" s="8" t="s">
        <v>85</v>
      </c>
      <c r="B68" s="15" t="s">
        <v>88</v>
      </c>
      <c r="C68" s="11"/>
      <c r="D68" s="18">
        <f>D69</f>
        <v>435000</v>
      </c>
    </row>
    <row r="69" spans="1:4" ht="28.5" customHeight="1" x14ac:dyDescent="0.25">
      <c r="A69" s="10" t="s">
        <v>5</v>
      </c>
      <c r="B69" s="13"/>
      <c r="C69" s="11">
        <v>200</v>
      </c>
      <c r="D69" s="18">
        <v>435000</v>
      </c>
    </row>
    <row r="70" spans="1:4" ht="15" customHeight="1" x14ac:dyDescent="0.25">
      <c r="A70" s="8" t="s">
        <v>86</v>
      </c>
      <c r="B70" s="15" t="s">
        <v>89</v>
      </c>
      <c r="C70" s="11"/>
      <c r="D70" s="18">
        <f>D71+D72</f>
        <v>342200</v>
      </c>
    </row>
    <row r="71" spans="1:4" ht="27" customHeight="1" x14ac:dyDescent="0.25">
      <c r="A71" s="10" t="s">
        <v>5</v>
      </c>
      <c r="B71" s="13"/>
      <c r="C71" s="11">
        <v>200</v>
      </c>
      <c r="D71" s="18">
        <v>341350</v>
      </c>
    </row>
    <row r="72" spans="1:4" ht="27" customHeight="1" x14ac:dyDescent="0.25">
      <c r="A72" s="10" t="s">
        <v>18</v>
      </c>
      <c r="B72" s="13"/>
      <c r="C72" s="11">
        <v>800</v>
      </c>
      <c r="D72" s="18">
        <v>850</v>
      </c>
    </row>
    <row r="73" spans="1:4" x14ac:dyDescent="0.25">
      <c r="A73" s="19" t="s">
        <v>13</v>
      </c>
      <c r="B73" s="13" t="s">
        <v>33</v>
      </c>
      <c r="C73" s="20"/>
      <c r="D73" s="7">
        <f>D74+D76+D78+D82+D84+D86+D89+D91+D94</f>
        <v>6607970</v>
      </c>
    </row>
    <row r="74" spans="1:4" ht="25.5" x14ac:dyDescent="0.25">
      <c r="A74" s="21" t="s">
        <v>14</v>
      </c>
      <c r="B74" s="4" t="s">
        <v>55</v>
      </c>
      <c r="C74" s="22"/>
      <c r="D74" s="23">
        <f>D75</f>
        <v>205170</v>
      </c>
    </row>
    <row r="75" spans="1:4" ht="51" x14ac:dyDescent="0.25">
      <c r="A75" s="10" t="s">
        <v>15</v>
      </c>
      <c r="B75" s="4"/>
      <c r="C75" s="11">
        <v>100</v>
      </c>
      <c r="D75" s="39">
        <v>205170</v>
      </c>
    </row>
    <row r="76" spans="1:4" x14ac:dyDescent="0.25">
      <c r="A76" s="8" t="s">
        <v>16</v>
      </c>
      <c r="B76" s="4" t="s">
        <v>56</v>
      </c>
      <c r="C76" s="16"/>
      <c r="D76" s="24">
        <f>D77</f>
        <v>832426</v>
      </c>
    </row>
    <row r="77" spans="1:4" ht="51" x14ac:dyDescent="0.25">
      <c r="A77" s="10" t="s">
        <v>15</v>
      </c>
      <c r="B77" s="4"/>
      <c r="C77" s="11">
        <v>100</v>
      </c>
      <c r="D77" s="39">
        <v>832426</v>
      </c>
    </row>
    <row r="78" spans="1:4" x14ac:dyDescent="0.25">
      <c r="A78" s="8" t="s">
        <v>17</v>
      </c>
      <c r="B78" s="4" t="s">
        <v>57</v>
      </c>
      <c r="C78" s="16"/>
      <c r="D78" s="24">
        <f>D79+D80+D81</f>
        <v>5252314</v>
      </c>
    </row>
    <row r="79" spans="1:4" ht="51" x14ac:dyDescent="0.25">
      <c r="A79" s="10" t="s">
        <v>15</v>
      </c>
      <c r="B79" s="4"/>
      <c r="C79" s="11">
        <v>100</v>
      </c>
      <c r="D79" s="23">
        <v>4865435</v>
      </c>
    </row>
    <row r="80" spans="1:4" ht="25.5" x14ac:dyDescent="0.25">
      <c r="A80" s="10" t="s">
        <v>5</v>
      </c>
      <c r="B80" s="4"/>
      <c r="C80" s="11">
        <v>200</v>
      </c>
      <c r="D80" s="23">
        <v>380879</v>
      </c>
    </row>
    <row r="81" spans="1:8" x14ac:dyDescent="0.25">
      <c r="A81" s="10" t="s">
        <v>18</v>
      </c>
      <c r="B81" s="4"/>
      <c r="C81" s="14">
        <v>800</v>
      </c>
      <c r="D81" s="24">
        <v>6000</v>
      </c>
    </row>
    <row r="82" spans="1:8" ht="38.25" x14ac:dyDescent="0.25">
      <c r="A82" s="8" t="s">
        <v>60</v>
      </c>
      <c r="B82" s="4" t="s">
        <v>59</v>
      </c>
      <c r="C82" s="16"/>
      <c r="D82" s="23">
        <f>D83</f>
        <v>11260</v>
      </c>
    </row>
    <row r="83" spans="1:8" x14ac:dyDescent="0.25">
      <c r="A83" s="10" t="s">
        <v>12</v>
      </c>
      <c r="B83" s="4"/>
      <c r="C83" s="14">
        <v>500</v>
      </c>
      <c r="D83" s="40">
        <v>11260</v>
      </c>
    </row>
    <row r="84" spans="1:8" x14ac:dyDescent="0.25">
      <c r="A84" s="8" t="s">
        <v>28</v>
      </c>
      <c r="B84" s="4" t="s">
        <v>63</v>
      </c>
      <c r="C84" s="14"/>
      <c r="D84" s="24">
        <f>D85</f>
        <v>50000</v>
      </c>
    </row>
    <row r="85" spans="1:8" x14ac:dyDescent="0.25">
      <c r="A85" s="10" t="s">
        <v>18</v>
      </c>
      <c r="B85" s="4"/>
      <c r="C85" s="14">
        <v>800</v>
      </c>
      <c r="D85" s="40">
        <v>50000</v>
      </c>
    </row>
    <row r="86" spans="1:8" x14ac:dyDescent="0.25">
      <c r="A86" s="8" t="s">
        <v>19</v>
      </c>
      <c r="B86" s="4" t="s">
        <v>58</v>
      </c>
      <c r="C86" s="16"/>
      <c r="D86" s="24">
        <f>D87+D88</f>
        <v>145000</v>
      </c>
    </row>
    <row r="87" spans="1:8" ht="25.5" x14ac:dyDescent="0.25">
      <c r="A87" s="10" t="s">
        <v>5</v>
      </c>
      <c r="B87" s="4"/>
      <c r="C87" s="11">
        <v>200</v>
      </c>
      <c r="D87" s="39">
        <v>103500</v>
      </c>
    </row>
    <row r="88" spans="1:8" x14ac:dyDescent="0.25">
      <c r="A88" s="10" t="s">
        <v>18</v>
      </c>
      <c r="B88" s="4"/>
      <c r="C88" s="14">
        <v>800</v>
      </c>
      <c r="D88" s="39">
        <v>41500</v>
      </c>
    </row>
    <row r="89" spans="1:8" ht="29.25" customHeight="1" x14ac:dyDescent="0.25">
      <c r="A89" s="8" t="s">
        <v>61</v>
      </c>
      <c r="B89" s="4" t="s">
        <v>62</v>
      </c>
      <c r="C89" s="16"/>
      <c r="D89" s="23">
        <f>D90</f>
        <v>76800</v>
      </c>
    </row>
    <row r="90" spans="1:8" x14ac:dyDescent="0.25">
      <c r="A90" s="10" t="s">
        <v>12</v>
      </c>
      <c r="B90" s="4"/>
      <c r="C90" s="14">
        <v>500</v>
      </c>
      <c r="D90" s="40">
        <v>76800</v>
      </c>
      <c r="H90" s="36">
        <f>D10+D12+D15+D17+D19+D24+D30+D32+D34+D36+D37+D39+D48+D50+D69+D71+D80+D87+D94</f>
        <v>16428619</v>
      </c>
    </row>
    <row r="91" spans="1:8" x14ac:dyDescent="0.25">
      <c r="A91" s="8" t="s">
        <v>30</v>
      </c>
      <c r="B91" s="4" t="s">
        <v>73</v>
      </c>
      <c r="C91" s="14"/>
      <c r="D91" s="24">
        <f>D92</f>
        <v>35000</v>
      </c>
    </row>
    <row r="92" spans="1:8" x14ac:dyDescent="0.25">
      <c r="A92" s="10" t="s">
        <v>29</v>
      </c>
      <c r="B92" s="4"/>
      <c r="C92" s="14">
        <v>300</v>
      </c>
      <c r="D92" s="40">
        <v>35000</v>
      </c>
    </row>
    <row r="93" spans="1:8" hidden="1" x14ac:dyDescent="0.25">
      <c r="A93" s="8"/>
      <c r="B93" s="4"/>
      <c r="C93" s="14"/>
      <c r="D93" s="40"/>
    </row>
    <row r="94" spans="1:8" hidden="1" x14ac:dyDescent="0.25">
      <c r="A94" s="10"/>
      <c r="B94" s="6"/>
      <c r="C94" s="14"/>
      <c r="D94" s="40"/>
    </row>
    <row r="95" spans="1:8" x14ac:dyDescent="0.25">
      <c r="A95" s="19" t="s">
        <v>20</v>
      </c>
      <c r="B95" s="6"/>
      <c r="C95" s="16"/>
      <c r="D95" s="25">
        <f>D8+D13+D22+D40+D55+D60+D67+D73</f>
        <v>23926353</v>
      </c>
      <c r="E95" s="29"/>
      <c r="H95" s="36"/>
    </row>
    <row r="96" spans="1:8" ht="15.75" x14ac:dyDescent="0.25">
      <c r="A96" s="3"/>
    </row>
    <row r="97" spans="1:1" ht="15.75" x14ac:dyDescent="0.25">
      <c r="A97" s="3"/>
    </row>
    <row r="98" spans="1:1" ht="15.75" x14ac:dyDescent="0.25">
      <c r="A98" s="3"/>
    </row>
    <row r="99" spans="1:1" ht="15.75" x14ac:dyDescent="0.25">
      <c r="A99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2020-01-27T06:00:19Z</cp:lastPrinted>
  <dcterms:created xsi:type="dcterms:W3CDTF">2015-02-12T07:20:41Z</dcterms:created>
  <dcterms:modified xsi:type="dcterms:W3CDTF">2020-02-17T07:14:15Z</dcterms:modified>
</cp:coreProperties>
</file>