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37" i="4" l="1"/>
  <c r="D105" i="4" l="1"/>
  <c r="D41" i="4" l="1"/>
  <c r="D28" i="4" l="1"/>
  <c r="D43" i="4" l="1"/>
  <c r="D45" i="4"/>
  <c r="D95" i="4" l="1"/>
  <c r="D101" i="4" l="1"/>
  <c r="D85" i="4" l="1"/>
  <c r="D47" i="4" l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5" i="4"/>
  <c r="D50" i="4"/>
  <c r="D23" i="4"/>
  <c r="D19" i="4"/>
  <c r="D16" i="4"/>
  <c r="D14" i="4"/>
  <c r="D27" i="4" l="1"/>
  <c r="D52" i="4"/>
  <c r="D84" i="4"/>
  <c r="D18" i="4"/>
  <c r="D13" i="4"/>
  <c r="D108" i="4" l="1"/>
</calcChain>
</file>

<file path=xl/sharedStrings.xml><?xml version="1.0" encoding="utf-8"?>
<sst xmlns="http://schemas.openxmlformats.org/spreadsheetml/2006/main" count="157" uniqueCount="111">
  <si>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</si>
  <si>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</si>
  <si>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</si>
  <si>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</si>
  <si>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</si>
  <si>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</si>
  <si>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</si>
  <si>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</si>
  <si>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</si>
  <si>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</si>
  <si>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</si>
  <si>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</si>
  <si>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</si>
  <si>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</si>
  <si>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</si>
  <si>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</si>
  <si>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</si>
  <si>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</si>
  <si>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</si>
  <si>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</si>
  <si>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</si>
  <si>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</si>
  <si>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</si>
  <si>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</si>
  <si>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</si>
  <si>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</si>
  <si>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</si>
  <si>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</si>
  <si>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</si>
  <si>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</si>
  <si>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</si>
  <si>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</si>
  <si>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</si>
  <si>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</si>
  <si>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</si>
  <si>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</si>
  <si>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</si>
  <si>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</si>
  <si>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</si>
  <si>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</si>
  <si>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</si>
  <si>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</si>
  <si>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</si>
  <si>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</si>
  <si>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</si>
  <si>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</si>
  <si>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</si>
  <si>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</si>
  <si>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</si>
  <si>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</si>
  <si>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</si>
  <si>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</si>
  <si>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</si>
  <si>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</si>
  <si>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</si>
  <si>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</si>
  <si>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</si>
  <si>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</si>
  <si>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</si>
  <si>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</si>
  <si>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</si>
  <si>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</si>
  <si>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</si>
  <si>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</si>
  <si>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</si>
  <si>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</si>
  <si>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</si>
  <si>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</si>
  <si>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</si>
  <si>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</si>
  <si>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</si>
  <si>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</si>
  <si>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</si>
  <si>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</si>
  <si>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</si>
  <si>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</si>
  <si>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</si>
  <si>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</si>
  <si>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</si>
  <si>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</si>
  <si>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</si>
  <si>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</si>
  <si>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</si>
  <si>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</si>
  <si>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</si>
  <si>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</si>
  <si>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</si>
  <si>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</si>
  <si>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</si>
  <si>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</si>
  <si>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</si>
  <si>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</si>
  <si>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</si>
  <si>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</si>
  <si>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</si>
  <si>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</si>
  <si>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</si>
  <si>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</si>
  <si>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</si>
  <si>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</si>
  <si>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</si>
  <si>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</si>
  <si>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</si>
  <si>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</si>
  <si>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</si>
  <si>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</si>
  <si>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</si>
  <si>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 xml:space="preserve"> </t>
  </si>
  <si>
    <t>Приложение  № 2</t>
  </si>
  <si>
    <t>06 0 01 L4970</t>
  </si>
  <si>
    <t xml:space="preserve">от 11.12.2019 г. №  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</si>
</sst>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30" zoomScaleNormal="100" zoomScaleSheetLayoutView="130" workbookViewId="0">
      <selection activeCell="N10" sqref="N1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108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110</v>
      </c>
      <c r="C4" s="47"/>
      <c r="D4" s="47"/>
    </row>
    <row r="5" spans="1:4" ht="12" customHeight="1" x14ac:dyDescent="0.25">
      <c r="A5" s="2" t="s">
        <v>107</v>
      </c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96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216022.12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16022.12</v>
      </c>
    </row>
    <row r="17" spans="1:6" ht="25.5" x14ac:dyDescent="0.25">
      <c r="A17" s="10" t="s">
        <v>5</v>
      </c>
      <c r="B17" s="6"/>
      <c r="C17" s="11">
        <v>200</v>
      </c>
      <c r="D17" s="12">
        <v>16022.12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7913336.8799999999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2885200.38</v>
      </c>
    </row>
    <row r="20" spans="1:6" ht="25.5" x14ac:dyDescent="0.25">
      <c r="A20" s="10" t="s">
        <v>5</v>
      </c>
      <c r="B20" s="15"/>
      <c r="C20" s="11">
        <v>200</v>
      </c>
      <c r="D20" s="12">
        <v>2885200.38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2675625</v>
      </c>
    </row>
    <row r="22" spans="1:6" ht="25.5" x14ac:dyDescent="0.25">
      <c r="A22" s="10" t="s">
        <v>5</v>
      </c>
      <c r="B22" s="15"/>
      <c r="C22" s="4">
        <v>200</v>
      </c>
      <c r="D22" s="12">
        <v>2675625</v>
      </c>
    </row>
    <row r="23" spans="1:6" x14ac:dyDescent="0.25">
      <c r="A23" s="8" t="s">
        <v>7</v>
      </c>
      <c r="B23" s="38" t="s">
        <v>103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104</v>
      </c>
      <c r="C25" s="16"/>
      <c r="D25" s="39">
        <f>D26</f>
        <v>129699.5</v>
      </c>
    </row>
    <row r="26" spans="1:6" ht="25.5" x14ac:dyDescent="0.25">
      <c r="A26" s="10" t="s">
        <v>5</v>
      </c>
      <c r="B26" s="15"/>
      <c r="C26" s="11">
        <v>200</v>
      </c>
      <c r="D26" s="12">
        <v>129699.5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5532965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3444485</v>
      </c>
    </row>
    <row r="29" spans="1:6" ht="25.5" x14ac:dyDescent="0.25">
      <c r="A29" s="10" t="s">
        <v>5</v>
      </c>
      <c r="B29" s="4"/>
      <c r="C29" s="11">
        <v>200</v>
      </c>
      <c r="D29" s="9">
        <v>3439485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98</v>
      </c>
      <c r="B31" s="4" t="s">
        <v>99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4" ht="38.25" x14ac:dyDescent="0.25">
      <c r="A33" s="8" t="s">
        <v>97</v>
      </c>
      <c r="B33" s="4" t="s">
        <v>100</v>
      </c>
      <c r="C33" s="11"/>
      <c r="D33" s="9">
        <f>D34</f>
        <v>55081.08</v>
      </c>
    </row>
    <row r="34" spans="1:4" ht="25.5" x14ac:dyDescent="0.25">
      <c r="A34" s="10" t="s">
        <v>5</v>
      </c>
      <c r="B34" s="4"/>
      <c r="C34" s="11">
        <v>200</v>
      </c>
      <c r="D34" s="9">
        <v>55081.08</v>
      </c>
    </row>
    <row r="35" spans="1:4" x14ac:dyDescent="0.25">
      <c r="A35" s="8" t="s">
        <v>10</v>
      </c>
      <c r="B35" s="4" t="s">
        <v>38</v>
      </c>
      <c r="C35" s="28"/>
      <c r="D35" s="39">
        <f>D36</f>
        <v>149366.67000000001</v>
      </c>
    </row>
    <row r="36" spans="1:4" ht="26.25" x14ac:dyDescent="0.25">
      <c r="A36" s="17" t="s">
        <v>5</v>
      </c>
      <c r="B36" s="4"/>
      <c r="C36" s="11">
        <v>200</v>
      </c>
      <c r="D36" s="12">
        <v>149366.67000000001</v>
      </c>
    </row>
    <row r="37" spans="1:4" x14ac:dyDescent="0.25">
      <c r="A37" s="8" t="s">
        <v>11</v>
      </c>
      <c r="B37" s="4" t="s">
        <v>41</v>
      </c>
      <c r="C37" s="4"/>
      <c r="D37" s="9">
        <f>D38</f>
        <v>47520</v>
      </c>
    </row>
    <row r="38" spans="1:4" ht="25.5" x14ac:dyDescent="0.25">
      <c r="A38" s="10" t="s">
        <v>5</v>
      </c>
      <c r="B38" s="4"/>
      <c r="C38" s="11">
        <v>200</v>
      </c>
      <c r="D38" s="12">
        <v>47520</v>
      </c>
    </row>
    <row r="39" spans="1:4" ht="25.5" x14ac:dyDescent="0.25">
      <c r="A39" s="8" t="s">
        <v>26</v>
      </c>
      <c r="B39" s="15" t="s">
        <v>42</v>
      </c>
      <c r="C39" s="16"/>
      <c r="D39" s="9">
        <f>D40</f>
        <v>173881.25</v>
      </c>
    </row>
    <row r="40" spans="1:4" ht="26.25" x14ac:dyDescent="0.25">
      <c r="A40" s="17" t="s">
        <v>5</v>
      </c>
      <c r="B40" s="15"/>
      <c r="C40" s="11">
        <v>200</v>
      </c>
      <c r="D40" s="12">
        <v>173881.25</v>
      </c>
    </row>
    <row r="41" spans="1:4" ht="26.25" x14ac:dyDescent="0.25">
      <c r="A41" s="17" t="s">
        <v>105</v>
      </c>
      <c r="B41" s="15" t="s">
        <v>106</v>
      </c>
      <c r="C41" s="11"/>
      <c r="D41" s="12">
        <f>D42</f>
        <v>181201</v>
      </c>
    </row>
    <row r="42" spans="1:4" ht="26.25" x14ac:dyDescent="0.25">
      <c r="A42" s="17" t="s">
        <v>5</v>
      </c>
      <c r="B42" s="15"/>
      <c r="C42" s="11">
        <v>200</v>
      </c>
      <c r="D42" s="12">
        <v>181201</v>
      </c>
    </row>
    <row r="43" spans="1:4" ht="39" x14ac:dyDescent="0.25">
      <c r="A43" s="17" t="s">
        <v>98</v>
      </c>
      <c r="B43" s="15" t="s">
        <v>101</v>
      </c>
      <c r="C43" s="11"/>
      <c r="D43" s="12">
        <f>D44</f>
        <v>25000</v>
      </c>
    </row>
    <row r="44" spans="1:4" ht="26.25" x14ac:dyDescent="0.25">
      <c r="A44" s="17" t="s">
        <v>5</v>
      </c>
      <c r="B44" s="15"/>
      <c r="C44" s="11">
        <v>200</v>
      </c>
      <c r="D44" s="12">
        <v>25000</v>
      </c>
    </row>
    <row r="45" spans="1:4" ht="39" x14ac:dyDescent="0.25">
      <c r="A45" s="17" t="s">
        <v>97</v>
      </c>
      <c r="B45" s="15" t="s">
        <v>102</v>
      </c>
      <c r="C45" s="11"/>
      <c r="D45" s="12">
        <f>D46</f>
        <v>7430</v>
      </c>
    </row>
    <row r="46" spans="1:4" ht="26.25" x14ac:dyDescent="0.25">
      <c r="A46" s="17" t="s">
        <v>5</v>
      </c>
      <c r="B46" s="15"/>
      <c r="C46" s="11">
        <v>200</v>
      </c>
      <c r="D46" s="12">
        <v>7430</v>
      </c>
    </row>
    <row r="47" spans="1:4" ht="25.5" x14ac:dyDescent="0.25">
      <c r="A47" s="8" t="s">
        <v>8</v>
      </c>
      <c r="B47" s="15" t="s">
        <v>43</v>
      </c>
      <c r="C47" s="16"/>
      <c r="D47" s="9">
        <f>D48+D49</f>
        <v>879000</v>
      </c>
    </row>
    <row r="48" spans="1:4" ht="25.5" x14ac:dyDescent="0.25">
      <c r="A48" s="10" t="s">
        <v>5</v>
      </c>
      <c r="B48" s="15"/>
      <c r="C48" s="11">
        <v>200</v>
      </c>
      <c r="D48" s="12">
        <v>463854</v>
      </c>
    </row>
    <row r="49" spans="1:4" ht="25.5" x14ac:dyDescent="0.25">
      <c r="A49" s="10" t="s">
        <v>90</v>
      </c>
      <c r="B49" s="15"/>
      <c r="C49" s="11">
        <v>400</v>
      </c>
      <c r="D49" s="12">
        <v>415146</v>
      </c>
    </row>
    <row r="50" spans="1:4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4" ht="25.5" x14ac:dyDescent="0.25">
      <c r="A51" s="10" t="s">
        <v>5</v>
      </c>
      <c r="B51" s="4"/>
      <c r="C51" s="11">
        <v>200</v>
      </c>
      <c r="D51" s="12">
        <v>220000</v>
      </c>
    </row>
    <row r="52" spans="1:4" ht="39.75" customHeight="1" x14ac:dyDescent="0.25">
      <c r="A52" s="5" t="s">
        <v>27</v>
      </c>
      <c r="B52" s="13" t="s">
        <v>32</v>
      </c>
      <c r="C52" s="4"/>
      <c r="D52" s="7">
        <f>D53+D55+D57+D59+D61</f>
        <v>586548.5</v>
      </c>
    </row>
    <row r="53" spans="1:4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4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4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4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4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4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4" x14ac:dyDescent="0.25">
      <c r="A59" s="8" t="s">
        <v>85</v>
      </c>
      <c r="B59" s="15" t="s">
        <v>86</v>
      </c>
      <c r="C59" s="4"/>
      <c r="D59" s="9">
        <f>D60</f>
        <v>130000</v>
      </c>
    </row>
    <row r="60" spans="1:4" ht="25.5" x14ac:dyDescent="0.25">
      <c r="A60" s="10" t="s">
        <v>5</v>
      </c>
      <c r="B60" s="13"/>
      <c r="C60" s="11">
        <v>200</v>
      </c>
      <c r="D60" s="9">
        <v>130000</v>
      </c>
    </row>
    <row r="61" spans="1:4" ht="51" x14ac:dyDescent="0.25">
      <c r="A61" s="8" t="s">
        <v>50</v>
      </c>
      <c r="B61" s="15" t="s">
        <v>54</v>
      </c>
      <c r="C61" s="14"/>
      <c r="D61" s="9">
        <f>D62</f>
        <v>46221.5</v>
      </c>
    </row>
    <row r="62" spans="1:4" ht="25.5" x14ac:dyDescent="0.25">
      <c r="A62" s="10" t="s">
        <v>5</v>
      </c>
      <c r="B62" s="13"/>
      <c r="C62" s="11">
        <v>200</v>
      </c>
      <c r="D62" s="9">
        <v>46221.5</v>
      </c>
    </row>
    <row r="63" spans="1:4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109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846383.17999999993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516426.8</v>
      </c>
    </row>
    <row r="81" spans="1:4" ht="28.5" customHeight="1" x14ac:dyDescent="0.25">
      <c r="A81" s="10" t="s">
        <v>5</v>
      </c>
      <c r="B81" s="13"/>
      <c r="C81" s="11">
        <v>200</v>
      </c>
      <c r="D81" s="18">
        <v>516426.8</v>
      </c>
    </row>
    <row r="82" spans="1:4" ht="15" customHeight="1" x14ac:dyDescent="0.25">
      <c r="A82" s="8" t="s">
        <v>81</v>
      </c>
      <c r="B82" s="15" t="s">
        <v>84</v>
      </c>
      <c r="C82" s="11"/>
      <c r="D82" s="18">
        <f>D83</f>
        <v>329956.38</v>
      </c>
    </row>
    <row r="83" spans="1:4" ht="27" customHeight="1" x14ac:dyDescent="0.25">
      <c r="A83" s="10" t="s">
        <v>5</v>
      </c>
      <c r="B83" s="13"/>
      <c r="C83" s="11">
        <v>200</v>
      </c>
      <c r="D83" s="18">
        <v>329956.38</v>
      </c>
    </row>
    <row r="84" spans="1:4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4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4" ht="51" x14ac:dyDescent="0.25">
      <c r="A86" s="10" t="s">
        <v>15</v>
      </c>
      <c r="B86" s="4"/>
      <c r="C86" s="11">
        <v>100</v>
      </c>
      <c r="D86" s="40">
        <v>213536</v>
      </c>
    </row>
    <row r="87" spans="1:4" x14ac:dyDescent="0.25">
      <c r="A87" s="8" t="s">
        <v>16</v>
      </c>
      <c r="B87" s="4" t="s">
        <v>56</v>
      </c>
      <c r="C87" s="16"/>
      <c r="D87" s="24">
        <f>D88</f>
        <v>743426</v>
      </c>
    </row>
    <row r="88" spans="1:4" ht="51" x14ac:dyDescent="0.25">
      <c r="A88" s="10" t="s">
        <v>15</v>
      </c>
      <c r="B88" s="4"/>
      <c r="C88" s="11">
        <v>100</v>
      </c>
      <c r="D88" s="40">
        <v>743426</v>
      </c>
    </row>
    <row r="89" spans="1:4" x14ac:dyDescent="0.25">
      <c r="A89" s="8" t="s">
        <v>17</v>
      </c>
      <c r="B89" s="4" t="s">
        <v>57</v>
      </c>
      <c r="C89" s="16"/>
      <c r="D89" s="24">
        <f>D90+D91+D92</f>
        <v>5341314</v>
      </c>
    </row>
    <row r="90" spans="1:4" ht="51" x14ac:dyDescent="0.25">
      <c r="A90" s="10" t="s">
        <v>15</v>
      </c>
      <c r="B90" s="4"/>
      <c r="C90" s="11">
        <v>100</v>
      </c>
      <c r="D90" s="23">
        <v>4872726</v>
      </c>
    </row>
    <row r="91" spans="1:4" ht="25.5" x14ac:dyDescent="0.25">
      <c r="A91" s="10" t="s">
        <v>5</v>
      </c>
      <c r="B91" s="4"/>
      <c r="C91" s="11">
        <v>200</v>
      </c>
      <c r="D91" s="23">
        <v>462588</v>
      </c>
    </row>
    <row r="92" spans="1:4" x14ac:dyDescent="0.25">
      <c r="A92" s="10" t="s">
        <v>18</v>
      </c>
      <c r="B92" s="4"/>
      <c r="C92" s="14">
        <v>800</v>
      </c>
      <c r="D92" s="24">
        <v>6000</v>
      </c>
    </row>
    <row r="93" spans="1:4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4" x14ac:dyDescent="0.25">
      <c r="A94" s="10" t="s">
        <v>12</v>
      </c>
      <c r="B94" s="4"/>
      <c r="C94" s="14">
        <v>500</v>
      </c>
      <c r="D94" s="41">
        <v>11260</v>
      </c>
    </row>
    <row r="95" spans="1:4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4" x14ac:dyDescent="0.25">
      <c r="A96" s="10" t="s">
        <v>18</v>
      </c>
      <c r="B96" s="4"/>
      <c r="C96" s="14">
        <v>800</v>
      </c>
      <c r="D96" s="41">
        <v>30000</v>
      </c>
    </row>
    <row r="97" spans="1:8" x14ac:dyDescent="0.25">
      <c r="A97" s="10" t="s">
        <v>29</v>
      </c>
      <c r="B97" s="4"/>
      <c r="C97" s="14">
        <v>300</v>
      </c>
      <c r="D97" s="41">
        <v>20000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/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22724499.68</v>
      </c>
      <c r="E108" s="29"/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2019-12-11T13:23:45Z</cp:lastPrinted>
  <dcterms:created xsi:type="dcterms:W3CDTF">2015-02-12T07:20:41Z</dcterms:created>
  <dcterms:modified xsi:type="dcterms:W3CDTF">2019-12-11T13:25:06Z</dcterms:modified>
</cp:coreProperties>
</file>