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28" i="4" l="1"/>
  <c r="D41" i="4" l="1"/>
  <c r="D43" i="4"/>
  <c r="D93" i="4" l="1"/>
  <c r="D99" i="4" l="1"/>
  <c r="D83" i="4" l="1"/>
  <c r="D45" i="4" l="1"/>
  <c r="D80" i="4" l="1"/>
  <c r="D78" i="4"/>
  <c r="D77" i="4" l="1"/>
  <c r="D71" i="4"/>
  <c r="D75" i="4"/>
  <c r="D70" i="4" l="1"/>
  <c r="D68" i="4"/>
  <c r="D63" i="4" l="1"/>
  <c r="D61" i="4" l="1"/>
  <c r="D21" i="4" l="1"/>
  <c r="D57" i="4" l="1"/>
  <c r="D66" i="4"/>
  <c r="D65" i="4" s="1"/>
  <c r="D33" i="4" l="1"/>
  <c r="D31" i="4"/>
  <c r="D25" i="4" l="1"/>
  <c r="D39" i="4"/>
  <c r="D59" i="4"/>
  <c r="D55" i="4"/>
  <c r="D53" i="4"/>
  <c r="D51" i="4"/>
  <c r="D101" i="4"/>
  <c r="D96" i="4"/>
  <c r="D91" i="4"/>
  <c r="D87" i="4"/>
  <c r="D85" i="4"/>
  <c r="D37" i="4"/>
  <c r="D35" i="4"/>
  <c r="D48" i="4"/>
  <c r="D23" i="4"/>
  <c r="D19" i="4"/>
  <c r="D16" i="4"/>
  <c r="D14" i="4"/>
  <c r="D50" i="4" l="1"/>
  <c r="D27" i="4"/>
  <c r="D82" i="4"/>
  <c r="D18" i="4"/>
  <c r="D13" i="4"/>
  <c r="D106" i="4" l="1"/>
</calcChain>
</file>

<file path=xl/sharedStrings.xml><?xml version="1.0" encoding="utf-8"?>
<sst xmlns="http://schemas.openxmlformats.org/spreadsheetml/2006/main" count="153" uniqueCount="108">
  <si>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</si>
  <si>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</si>
  <si>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</si>
  <si>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</si>
  <si>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</si>
  <si>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</si>
  <si>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</si>
  <si>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</si>
  <si>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</si>
  <si>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</si>
  <si>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</si>
  <si>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</si>
  <si>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</si>
  <si>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</si>
  <si>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</si>
  <si>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</si>
  <si>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</si>
  <si>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</si>
  <si>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</si>
  <si>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</si>
  <si>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</si>
  <si>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</si>
  <si>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</si>
  <si>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</si>
  <si>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</si>
  <si>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</si>
  <si>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</si>
  <si>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</si>
  <si>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</si>
  <si>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</si>
  <si>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</si>
  <si>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</si>
  <si>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</si>
  <si>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</si>
  <si>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</si>
  <si>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</si>
  <si>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</si>
  <si>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</si>
  <si>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</si>
  <si>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</si>
  <si>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</si>
  <si>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</si>
  <si>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</si>
  <si>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</si>
  <si>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</si>
  <si>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</si>
  <si>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</si>
  <si>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</si>
  <si>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</si>
  <si>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</si>
  <si>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</si>
  <si>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</si>
  <si>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</si>
  <si>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</si>
  <si>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</si>
  <si>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</si>
  <si>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</si>
  <si>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</si>
  <si>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</si>
  <si>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</si>
  <si>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</si>
  <si>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</si>
  <si>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</si>
  <si>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</si>
  <si>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</si>
  <si>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</si>
  <si>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</si>
  <si>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</si>
  <si>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</si>
  <si>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</si>
  <si>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</si>
  <si>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</si>
  <si>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</si>
  <si>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</si>
  <si>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</si>
  <si>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</si>
  <si>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</si>
  <si>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</si>
  <si>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</si>
  <si>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</si>
  <si>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</si>
  <si>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</si>
  <si>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</si>
  <si>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</si>
  <si>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</si>
  <si>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</si>
  <si>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</si>
  <si>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</si>
  <si>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</si>
  <si>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</si>
  <si>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</si>
  <si>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</si>
  <si>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</si>
  <si>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</si>
  <si>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</si>
  <si>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</si>
  <si>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Приложение  № 2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</si>
  <si>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</si>
  <si>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</si>
  <si>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</si>
  <si>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</si>
  <si>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</si>
  <si>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</si>
  <si>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</si>
  <si>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</si>
  <si>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</si>
  <si>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от 18.06.2019 г.   № 12</t>
  </si>
  <si>
    <t>06 0 01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</si>
</sst>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view="pageBreakPreview" zoomScale="140" zoomScaleNormal="100" zoomScaleSheetLayoutView="140" workbookViewId="0">
      <selection activeCell="E1" sqref="E1:K104857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96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106</v>
      </c>
      <c r="C4" s="47"/>
      <c r="D4" s="47"/>
    </row>
    <row r="5" spans="1:4" ht="12" customHeight="1" x14ac:dyDescent="0.25">
      <c r="A5" s="2"/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97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220000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20000</v>
      </c>
    </row>
    <row r="17" spans="1:6" ht="25.5" x14ac:dyDescent="0.25">
      <c r="A17" s="10" t="s">
        <v>5</v>
      </c>
      <c r="B17" s="6"/>
      <c r="C17" s="11">
        <v>200</v>
      </c>
      <c r="D17" s="12">
        <v>20000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7014336.879999999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2588655.2799999998</v>
      </c>
    </row>
    <row r="20" spans="1:6" ht="25.5" x14ac:dyDescent="0.25">
      <c r="A20" s="10" t="s">
        <v>5</v>
      </c>
      <c r="B20" s="15"/>
      <c r="C20" s="11">
        <v>200</v>
      </c>
      <c r="D20" s="12">
        <v>2588655.2799999998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2066625</v>
      </c>
    </row>
    <row r="22" spans="1:6" ht="25.5" x14ac:dyDescent="0.25">
      <c r="A22" s="10" t="s">
        <v>5</v>
      </c>
      <c r="B22" s="15"/>
      <c r="C22" s="4">
        <v>200</v>
      </c>
      <c r="D22" s="12">
        <v>2066625</v>
      </c>
    </row>
    <row r="23" spans="1:6" x14ac:dyDescent="0.25">
      <c r="A23" s="8" t="s">
        <v>7</v>
      </c>
      <c r="B23" s="38" t="s">
        <v>104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105</v>
      </c>
      <c r="C25" s="16"/>
      <c r="D25" s="39">
        <f>D26</f>
        <v>136244.6</v>
      </c>
    </row>
    <row r="26" spans="1:6" ht="25.5" x14ac:dyDescent="0.25">
      <c r="A26" s="10" t="s">
        <v>5</v>
      </c>
      <c r="B26" s="15"/>
      <c r="C26" s="11">
        <v>200</v>
      </c>
      <c r="D26" s="12">
        <v>136244.6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D45+D31+D33+D48+D28+D35+D37+D39+D41+D43</f>
        <v>5213404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3319125</v>
      </c>
    </row>
    <row r="29" spans="1:6" ht="25.5" x14ac:dyDescent="0.25">
      <c r="A29" s="10" t="s">
        <v>5</v>
      </c>
      <c r="B29" s="4"/>
      <c r="C29" s="11">
        <v>200</v>
      </c>
      <c r="D29" s="9">
        <v>3314125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99</v>
      </c>
      <c r="B31" s="4" t="s">
        <v>100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4" ht="38.25" x14ac:dyDescent="0.25">
      <c r="A33" s="8" t="s">
        <v>98</v>
      </c>
      <c r="B33" s="4" t="s">
        <v>101</v>
      </c>
      <c r="C33" s="11"/>
      <c r="D33" s="9">
        <f>D34</f>
        <v>90279</v>
      </c>
    </row>
    <row r="34" spans="1:4" ht="25.5" x14ac:dyDescent="0.25">
      <c r="A34" s="10" t="s">
        <v>5</v>
      </c>
      <c r="B34" s="4"/>
      <c r="C34" s="11">
        <v>200</v>
      </c>
      <c r="D34" s="9">
        <v>90279</v>
      </c>
    </row>
    <row r="35" spans="1:4" x14ac:dyDescent="0.25">
      <c r="A35" s="8" t="s">
        <v>10</v>
      </c>
      <c r="B35" s="4" t="s">
        <v>38</v>
      </c>
      <c r="C35" s="28"/>
      <c r="D35" s="39">
        <f>D36</f>
        <v>150000</v>
      </c>
    </row>
    <row r="36" spans="1:4" ht="26.25" x14ac:dyDescent="0.25">
      <c r="A36" s="17" t="s">
        <v>5</v>
      </c>
      <c r="B36" s="4"/>
      <c r="C36" s="11">
        <v>200</v>
      </c>
      <c r="D36" s="12">
        <v>150000</v>
      </c>
    </row>
    <row r="37" spans="1:4" x14ac:dyDescent="0.25">
      <c r="A37" s="8" t="s">
        <v>11</v>
      </c>
      <c r="B37" s="4" t="s">
        <v>41</v>
      </c>
      <c r="C37" s="4"/>
      <c r="D37" s="9">
        <f>D38</f>
        <v>150000</v>
      </c>
    </row>
    <row r="38" spans="1:4" ht="25.5" x14ac:dyDescent="0.25">
      <c r="A38" s="10" t="s">
        <v>5</v>
      </c>
      <c r="B38" s="4"/>
      <c r="C38" s="11">
        <v>200</v>
      </c>
      <c r="D38" s="12">
        <v>150000</v>
      </c>
    </row>
    <row r="39" spans="1:4" ht="25.5" x14ac:dyDescent="0.25">
      <c r="A39" s="8" t="s">
        <v>26</v>
      </c>
      <c r="B39" s="15" t="s">
        <v>42</v>
      </c>
      <c r="C39" s="16"/>
      <c r="D39" s="9">
        <f>D40</f>
        <v>242570</v>
      </c>
    </row>
    <row r="40" spans="1:4" ht="26.25" x14ac:dyDescent="0.25">
      <c r="A40" s="17" t="s">
        <v>5</v>
      </c>
      <c r="B40" s="15"/>
      <c r="C40" s="11">
        <v>200</v>
      </c>
      <c r="D40" s="12">
        <v>242570</v>
      </c>
    </row>
    <row r="41" spans="1:4" ht="39" x14ac:dyDescent="0.25">
      <c r="A41" s="17" t="s">
        <v>99</v>
      </c>
      <c r="B41" s="15" t="s">
        <v>102</v>
      </c>
      <c r="C41" s="11"/>
      <c r="D41" s="12">
        <f>D42</f>
        <v>25000</v>
      </c>
    </row>
    <row r="42" spans="1:4" ht="26.25" x14ac:dyDescent="0.25">
      <c r="A42" s="17" t="s">
        <v>5</v>
      </c>
      <c r="B42" s="15"/>
      <c r="C42" s="11">
        <v>200</v>
      </c>
      <c r="D42" s="12">
        <v>25000</v>
      </c>
    </row>
    <row r="43" spans="1:4" ht="39" x14ac:dyDescent="0.25">
      <c r="A43" s="17" t="s">
        <v>98</v>
      </c>
      <c r="B43" s="15" t="s">
        <v>103</v>
      </c>
      <c r="C43" s="11"/>
      <c r="D43" s="12">
        <f>D44</f>
        <v>7430</v>
      </c>
    </row>
    <row r="44" spans="1:4" ht="26.25" x14ac:dyDescent="0.25">
      <c r="A44" s="17" t="s">
        <v>5</v>
      </c>
      <c r="B44" s="15"/>
      <c r="C44" s="11">
        <v>200</v>
      </c>
      <c r="D44" s="12">
        <v>7430</v>
      </c>
    </row>
    <row r="45" spans="1:4" ht="25.5" x14ac:dyDescent="0.25">
      <c r="A45" s="8" t="s">
        <v>8</v>
      </c>
      <c r="B45" s="15" t="s">
        <v>43</v>
      </c>
      <c r="C45" s="16"/>
      <c r="D45" s="9">
        <f>D46+D47</f>
        <v>659000</v>
      </c>
    </row>
    <row r="46" spans="1:4" ht="25.5" x14ac:dyDescent="0.25">
      <c r="A46" s="10" t="s">
        <v>5</v>
      </c>
      <c r="B46" s="15"/>
      <c r="C46" s="11">
        <v>200</v>
      </c>
      <c r="D46" s="12">
        <v>309000</v>
      </c>
    </row>
    <row r="47" spans="1:4" ht="25.5" x14ac:dyDescent="0.25">
      <c r="A47" s="10" t="s">
        <v>90</v>
      </c>
      <c r="B47" s="15"/>
      <c r="C47" s="11">
        <v>400</v>
      </c>
      <c r="D47" s="12">
        <v>350000</v>
      </c>
    </row>
    <row r="48" spans="1:4" ht="25.5" x14ac:dyDescent="0.25">
      <c r="A48" s="8" t="s">
        <v>25</v>
      </c>
      <c r="B48" s="4" t="s">
        <v>46</v>
      </c>
      <c r="C48" s="16"/>
      <c r="D48" s="9">
        <f>D49</f>
        <v>220000</v>
      </c>
    </row>
    <row r="49" spans="1:4" ht="25.5" x14ac:dyDescent="0.25">
      <c r="A49" s="10" t="s">
        <v>5</v>
      </c>
      <c r="B49" s="4"/>
      <c r="C49" s="11">
        <v>200</v>
      </c>
      <c r="D49" s="12">
        <v>220000</v>
      </c>
    </row>
    <row r="50" spans="1:4" ht="43.5" customHeight="1" x14ac:dyDescent="0.25">
      <c r="A50" s="5" t="s">
        <v>27</v>
      </c>
      <c r="B50" s="13" t="s">
        <v>32</v>
      </c>
      <c r="C50" s="4"/>
      <c r="D50" s="7">
        <f>D51+D53+D55+D57+D59</f>
        <v>630327</v>
      </c>
    </row>
    <row r="51" spans="1:4" ht="26.25" customHeight="1" x14ac:dyDescent="0.25">
      <c r="A51" s="8" t="s">
        <v>47</v>
      </c>
      <c r="B51" s="15" t="s">
        <v>51</v>
      </c>
      <c r="C51" s="4"/>
      <c r="D51" s="9">
        <f>D52</f>
        <v>133772</v>
      </c>
    </row>
    <row r="52" spans="1:4" ht="13.5" customHeight="1" x14ac:dyDescent="0.25">
      <c r="A52" s="10" t="s">
        <v>12</v>
      </c>
      <c r="B52" s="15"/>
      <c r="C52" s="14">
        <v>500</v>
      </c>
      <c r="D52" s="18">
        <v>133772</v>
      </c>
    </row>
    <row r="53" spans="1:4" ht="27.75" customHeight="1" x14ac:dyDescent="0.25">
      <c r="A53" s="8" t="s">
        <v>48</v>
      </c>
      <c r="B53" s="15" t="s">
        <v>52</v>
      </c>
      <c r="C53" s="4"/>
      <c r="D53" s="9">
        <f>D54</f>
        <v>74670</v>
      </c>
    </row>
    <row r="54" spans="1:4" ht="17.25" customHeight="1" x14ac:dyDescent="0.25">
      <c r="A54" s="10" t="s">
        <v>12</v>
      </c>
      <c r="B54" s="15"/>
      <c r="C54" s="14">
        <v>500</v>
      </c>
      <c r="D54" s="9">
        <v>74670</v>
      </c>
    </row>
    <row r="55" spans="1:4" ht="27.75" customHeight="1" x14ac:dyDescent="0.25">
      <c r="A55" s="8" t="s">
        <v>49</v>
      </c>
      <c r="B55" s="15" t="s">
        <v>53</v>
      </c>
      <c r="C55" s="4"/>
      <c r="D55" s="9">
        <f>D56</f>
        <v>201885</v>
      </c>
    </row>
    <row r="56" spans="1:4" ht="15.75" customHeight="1" x14ac:dyDescent="0.25">
      <c r="A56" s="10" t="s">
        <v>12</v>
      </c>
      <c r="B56" s="15"/>
      <c r="C56" s="14">
        <v>500</v>
      </c>
      <c r="D56" s="9">
        <v>201885</v>
      </c>
    </row>
    <row r="57" spans="1:4" x14ac:dyDescent="0.25">
      <c r="A57" s="8" t="s">
        <v>85</v>
      </c>
      <c r="B57" s="15" t="s">
        <v>86</v>
      </c>
      <c r="C57" s="4"/>
      <c r="D57" s="9">
        <f>D58</f>
        <v>170000</v>
      </c>
    </row>
    <row r="58" spans="1:4" ht="25.5" x14ac:dyDescent="0.25">
      <c r="A58" s="10" t="s">
        <v>5</v>
      </c>
      <c r="B58" s="13"/>
      <c r="C58" s="11">
        <v>200</v>
      </c>
      <c r="D58" s="9">
        <v>170000</v>
      </c>
    </row>
    <row r="59" spans="1:4" ht="51" x14ac:dyDescent="0.25">
      <c r="A59" s="8" t="s">
        <v>50</v>
      </c>
      <c r="B59" s="15" t="s">
        <v>54</v>
      </c>
      <c r="C59" s="14"/>
      <c r="D59" s="9">
        <f>D60</f>
        <v>50000</v>
      </c>
    </row>
    <row r="60" spans="1:4" ht="25.5" x14ac:dyDescent="0.25">
      <c r="A60" s="10" t="s">
        <v>5</v>
      </c>
      <c r="B60" s="13"/>
      <c r="C60" s="11">
        <v>200</v>
      </c>
      <c r="D60" s="9">
        <v>50000</v>
      </c>
    </row>
    <row r="61" spans="1:4" ht="25.5" hidden="1" x14ac:dyDescent="0.25">
      <c r="A61" s="10" t="s">
        <v>65</v>
      </c>
      <c r="B61" s="15" t="s">
        <v>66</v>
      </c>
      <c r="C61" s="11"/>
      <c r="D61" s="9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9"/>
    </row>
    <row r="63" spans="1:4" ht="38.25" hidden="1" x14ac:dyDescent="0.25">
      <c r="A63" s="21" t="s">
        <v>67</v>
      </c>
      <c r="B63" s="30" t="s">
        <v>68</v>
      </c>
      <c r="C63" s="31"/>
      <c r="D63" s="23">
        <f>D64</f>
        <v>0</v>
      </c>
    </row>
    <row r="64" spans="1:4" ht="26.25" hidden="1" x14ac:dyDescent="0.25">
      <c r="A64" s="32" t="s">
        <v>5</v>
      </c>
      <c r="B64" s="30"/>
      <c r="C64" s="33">
        <v>200</v>
      </c>
      <c r="D64" s="23"/>
    </row>
    <row r="65" spans="1:4" ht="40.5" x14ac:dyDescent="0.25">
      <c r="A65" s="34" t="s">
        <v>70</v>
      </c>
      <c r="B65" s="13" t="s">
        <v>71</v>
      </c>
      <c r="C65" s="33"/>
      <c r="D65" s="35">
        <f>D66+D68</f>
        <v>554268</v>
      </c>
    </row>
    <row r="66" spans="1:4" ht="25.5" hidden="1" x14ac:dyDescent="0.25">
      <c r="A66" s="8" t="s">
        <v>89</v>
      </c>
      <c r="B66" s="15" t="s">
        <v>88</v>
      </c>
      <c r="C66" s="14"/>
      <c r="D66" s="12">
        <f>D67</f>
        <v>0</v>
      </c>
    </row>
    <row r="67" spans="1:4" ht="15" hidden="1" customHeight="1" x14ac:dyDescent="0.25">
      <c r="A67" s="10" t="s">
        <v>29</v>
      </c>
      <c r="B67" s="13"/>
      <c r="C67" s="14">
        <v>300</v>
      </c>
      <c r="D67" s="18"/>
    </row>
    <row r="68" spans="1:4" ht="25.5" x14ac:dyDescent="0.25">
      <c r="A68" s="8" t="s">
        <v>75</v>
      </c>
      <c r="B68" s="15" t="s">
        <v>107</v>
      </c>
      <c r="C68" s="14"/>
      <c r="D68" s="18">
        <f>D69</f>
        <v>554268</v>
      </c>
    </row>
    <row r="69" spans="1:4" x14ac:dyDescent="0.25">
      <c r="A69" s="10" t="s">
        <v>29</v>
      </c>
      <c r="B69" s="13"/>
      <c r="C69" s="14">
        <v>300</v>
      </c>
      <c r="D69" s="18">
        <v>554268</v>
      </c>
    </row>
    <row r="70" spans="1:4" ht="28.5" hidden="1" customHeight="1" x14ac:dyDescent="0.25">
      <c r="A70" s="34" t="s">
        <v>78</v>
      </c>
      <c r="B70" s="13" t="s">
        <v>72</v>
      </c>
      <c r="C70" s="14"/>
      <c r="D70" s="36">
        <f>D71+D75</f>
        <v>0</v>
      </c>
    </row>
    <row r="71" spans="1:4" hidden="1" x14ac:dyDescent="0.25">
      <c r="A71" s="8" t="s">
        <v>9</v>
      </c>
      <c r="B71" s="15" t="s">
        <v>73</v>
      </c>
      <c r="C71" s="14"/>
      <c r="D71" s="12">
        <f>D72</f>
        <v>0</v>
      </c>
    </row>
    <row r="72" spans="1:4" ht="25.5" hidden="1" x14ac:dyDescent="0.25">
      <c r="A72" s="10" t="s">
        <v>5</v>
      </c>
      <c r="B72" s="13"/>
      <c r="C72" s="11">
        <v>200</v>
      </c>
      <c r="D72" s="12"/>
    </row>
    <row r="73" spans="1:4" ht="25.5" hidden="1" x14ac:dyDescent="0.25">
      <c r="A73" s="8" t="s">
        <v>26</v>
      </c>
      <c r="B73" s="15" t="s">
        <v>74</v>
      </c>
      <c r="C73" s="14"/>
      <c r="D73" s="12"/>
    </row>
    <row r="74" spans="1:4" ht="15" hidden="1" customHeight="1" x14ac:dyDescent="0.25">
      <c r="A74" s="10" t="s">
        <v>5</v>
      </c>
      <c r="B74" s="13"/>
      <c r="C74" s="11">
        <v>200</v>
      </c>
      <c r="D74" s="12"/>
    </row>
    <row r="75" spans="1:4" ht="15" hidden="1" customHeight="1" x14ac:dyDescent="0.25">
      <c r="A75" s="8" t="s">
        <v>76</v>
      </c>
      <c r="B75" s="15" t="s">
        <v>77</v>
      </c>
      <c r="C75" s="14"/>
      <c r="D75" s="12">
        <f>D76</f>
        <v>0</v>
      </c>
    </row>
    <row r="76" spans="1:4" ht="15" hidden="1" customHeight="1" x14ac:dyDescent="0.25">
      <c r="A76" s="10" t="s">
        <v>5</v>
      </c>
      <c r="B76" s="13"/>
      <c r="C76" s="11">
        <v>200</v>
      </c>
      <c r="D76" s="18"/>
    </row>
    <row r="77" spans="1:4" ht="27.75" customHeight="1" x14ac:dyDescent="0.25">
      <c r="A77" s="34" t="s">
        <v>79</v>
      </c>
      <c r="B77" s="13" t="s">
        <v>82</v>
      </c>
      <c r="C77" s="11"/>
      <c r="D77" s="36">
        <f>D78+D80</f>
        <v>798626.8</v>
      </c>
    </row>
    <row r="78" spans="1:4" ht="15" customHeight="1" x14ac:dyDescent="0.25">
      <c r="A78" s="8" t="s">
        <v>80</v>
      </c>
      <c r="B78" s="15" t="s">
        <v>83</v>
      </c>
      <c r="C78" s="11"/>
      <c r="D78" s="18">
        <f>D79</f>
        <v>506426.8</v>
      </c>
    </row>
    <row r="79" spans="1:4" ht="28.5" customHeight="1" x14ac:dyDescent="0.25">
      <c r="A79" s="10" t="s">
        <v>5</v>
      </c>
      <c r="B79" s="13"/>
      <c r="C79" s="11">
        <v>200</v>
      </c>
      <c r="D79" s="18">
        <v>506426.8</v>
      </c>
    </row>
    <row r="80" spans="1:4" ht="15" customHeight="1" x14ac:dyDescent="0.25">
      <c r="A80" s="8" t="s">
        <v>81</v>
      </c>
      <c r="B80" s="15" t="s">
        <v>84</v>
      </c>
      <c r="C80" s="11"/>
      <c r="D80" s="18">
        <f>D81</f>
        <v>292200</v>
      </c>
    </row>
    <row r="81" spans="1:4" ht="27" customHeight="1" x14ac:dyDescent="0.25">
      <c r="A81" s="10" t="s">
        <v>5</v>
      </c>
      <c r="B81" s="13"/>
      <c r="C81" s="11">
        <v>200</v>
      </c>
      <c r="D81" s="18">
        <v>292200</v>
      </c>
    </row>
    <row r="82" spans="1:4" x14ac:dyDescent="0.25">
      <c r="A82" s="19" t="s">
        <v>13</v>
      </c>
      <c r="B82" s="13" t="s">
        <v>33</v>
      </c>
      <c r="C82" s="20"/>
      <c r="D82" s="7">
        <f>D83+D85+D87+D91+D93+D96+D99+D101+D104</f>
        <v>7000336</v>
      </c>
    </row>
    <row r="83" spans="1:4" ht="25.5" x14ac:dyDescent="0.25">
      <c r="A83" s="21" t="s">
        <v>14</v>
      </c>
      <c r="B83" s="4" t="s">
        <v>55</v>
      </c>
      <c r="C83" s="22"/>
      <c r="D83" s="23">
        <f>D84</f>
        <v>213536</v>
      </c>
    </row>
    <row r="84" spans="1:4" ht="51" x14ac:dyDescent="0.25">
      <c r="A84" s="10" t="s">
        <v>15</v>
      </c>
      <c r="B84" s="4"/>
      <c r="C84" s="11">
        <v>100</v>
      </c>
      <c r="D84" s="40">
        <v>213536</v>
      </c>
    </row>
    <row r="85" spans="1:4" x14ac:dyDescent="0.25">
      <c r="A85" s="8" t="s">
        <v>16</v>
      </c>
      <c r="B85" s="4" t="s">
        <v>56</v>
      </c>
      <c r="C85" s="16"/>
      <c r="D85" s="24">
        <f>D86</f>
        <v>832426</v>
      </c>
    </row>
    <row r="86" spans="1:4" ht="51" x14ac:dyDescent="0.25">
      <c r="A86" s="10" t="s">
        <v>15</v>
      </c>
      <c r="B86" s="4"/>
      <c r="C86" s="11">
        <v>100</v>
      </c>
      <c r="D86" s="40">
        <v>832426</v>
      </c>
    </row>
    <row r="87" spans="1:4" x14ac:dyDescent="0.25">
      <c r="A87" s="8" t="s">
        <v>17</v>
      </c>
      <c r="B87" s="4" t="s">
        <v>57</v>
      </c>
      <c r="C87" s="16"/>
      <c r="D87" s="24">
        <f>D88+D89+D90</f>
        <v>5252314</v>
      </c>
    </row>
    <row r="88" spans="1:4" ht="51" x14ac:dyDescent="0.25">
      <c r="A88" s="10" t="s">
        <v>15</v>
      </c>
      <c r="B88" s="4"/>
      <c r="C88" s="11">
        <v>100</v>
      </c>
      <c r="D88" s="23">
        <v>4842726</v>
      </c>
    </row>
    <row r="89" spans="1:4" ht="25.5" x14ac:dyDescent="0.25">
      <c r="A89" s="10" t="s">
        <v>5</v>
      </c>
      <c r="B89" s="4"/>
      <c r="C89" s="11">
        <v>200</v>
      </c>
      <c r="D89" s="23">
        <v>403588</v>
      </c>
    </row>
    <row r="90" spans="1:4" x14ac:dyDescent="0.25">
      <c r="A90" s="10" t="s">
        <v>18</v>
      </c>
      <c r="B90" s="4"/>
      <c r="C90" s="14">
        <v>800</v>
      </c>
      <c r="D90" s="24">
        <v>6000</v>
      </c>
    </row>
    <row r="91" spans="1:4" ht="38.25" x14ac:dyDescent="0.25">
      <c r="A91" s="8" t="s">
        <v>60</v>
      </c>
      <c r="B91" s="4" t="s">
        <v>59</v>
      </c>
      <c r="C91" s="16"/>
      <c r="D91" s="23">
        <f>D92</f>
        <v>11260</v>
      </c>
    </row>
    <row r="92" spans="1:4" x14ac:dyDescent="0.25">
      <c r="A92" s="10" t="s">
        <v>12</v>
      </c>
      <c r="B92" s="4"/>
      <c r="C92" s="14">
        <v>500</v>
      </c>
      <c r="D92" s="41">
        <v>11260</v>
      </c>
    </row>
    <row r="93" spans="1:4" x14ac:dyDescent="0.25">
      <c r="A93" s="8" t="s">
        <v>28</v>
      </c>
      <c r="B93" s="4" t="s">
        <v>63</v>
      </c>
      <c r="C93" s="14"/>
      <c r="D93" s="24">
        <f>D94+D95</f>
        <v>50000</v>
      </c>
    </row>
    <row r="94" spans="1:4" x14ac:dyDescent="0.25">
      <c r="A94" s="10" t="s">
        <v>18</v>
      </c>
      <c r="B94" s="4"/>
      <c r="C94" s="14">
        <v>800</v>
      </c>
      <c r="D94" s="41">
        <v>40000</v>
      </c>
    </row>
    <row r="95" spans="1:4" x14ac:dyDescent="0.25">
      <c r="A95" s="10" t="s">
        <v>29</v>
      </c>
      <c r="B95" s="4"/>
      <c r="C95" s="14">
        <v>300</v>
      </c>
      <c r="D95" s="41">
        <v>10000</v>
      </c>
    </row>
    <row r="96" spans="1:4" x14ac:dyDescent="0.25">
      <c r="A96" s="8" t="s">
        <v>19</v>
      </c>
      <c r="B96" s="4" t="s">
        <v>58</v>
      </c>
      <c r="C96" s="16"/>
      <c r="D96" s="24">
        <f>D97+D98</f>
        <v>127000</v>
      </c>
    </row>
    <row r="97" spans="1:8" ht="25.5" x14ac:dyDescent="0.25">
      <c r="A97" s="10" t="s">
        <v>5</v>
      </c>
      <c r="B97" s="4"/>
      <c r="C97" s="11">
        <v>200</v>
      </c>
      <c r="D97" s="40">
        <v>97000</v>
      </c>
    </row>
    <row r="98" spans="1:8" x14ac:dyDescent="0.25">
      <c r="A98" s="10" t="s">
        <v>18</v>
      </c>
      <c r="B98" s="4"/>
      <c r="C98" s="14">
        <v>800</v>
      </c>
      <c r="D98" s="40">
        <v>30000</v>
      </c>
    </row>
    <row r="99" spans="1:8" ht="29.25" customHeight="1" x14ac:dyDescent="0.25">
      <c r="A99" s="8" t="s">
        <v>61</v>
      </c>
      <c r="B99" s="4" t="s">
        <v>62</v>
      </c>
      <c r="C99" s="16"/>
      <c r="D99" s="23">
        <f>D100</f>
        <v>76800</v>
      </c>
    </row>
    <row r="100" spans="1:8" x14ac:dyDescent="0.25">
      <c r="A100" s="10" t="s">
        <v>12</v>
      </c>
      <c r="B100" s="4"/>
      <c r="C100" s="14">
        <v>500</v>
      </c>
      <c r="D100" s="41">
        <v>76800</v>
      </c>
      <c r="H100" s="37"/>
    </row>
    <row r="101" spans="1:8" x14ac:dyDescent="0.25">
      <c r="A101" s="8" t="s">
        <v>30</v>
      </c>
      <c r="B101" s="4" t="s">
        <v>69</v>
      </c>
      <c r="C101" s="14"/>
      <c r="D101" s="24">
        <f>D102</f>
        <v>35000</v>
      </c>
    </row>
    <row r="102" spans="1:8" x14ac:dyDescent="0.25">
      <c r="A102" s="10" t="s">
        <v>29</v>
      </c>
      <c r="B102" s="4"/>
      <c r="C102" s="14">
        <v>300</v>
      </c>
      <c r="D102" s="41">
        <v>35000</v>
      </c>
    </row>
    <row r="103" spans="1:8" x14ac:dyDescent="0.25">
      <c r="A103" s="8" t="s">
        <v>95</v>
      </c>
      <c r="B103" s="4" t="s">
        <v>93</v>
      </c>
      <c r="C103" s="14"/>
      <c r="D103" s="41"/>
    </row>
    <row r="104" spans="1:8" x14ac:dyDescent="0.25">
      <c r="A104" s="10" t="s">
        <v>18</v>
      </c>
      <c r="B104" s="6"/>
      <c r="C104" s="14">
        <v>800</v>
      </c>
      <c r="D104" s="41">
        <v>402000</v>
      </c>
    </row>
    <row r="105" spans="1:8" ht="14.25" hidden="1" customHeight="1" x14ac:dyDescent="0.25">
      <c r="A105" s="10"/>
      <c r="B105" s="6"/>
      <c r="C105" s="14"/>
      <c r="D105" s="41"/>
    </row>
    <row r="106" spans="1:8" x14ac:dyDescent="0.25">
      <c r="A106" s="19" t="s">
        <v>20</v>
      </c>
      <c r="B106" s="6"/>
      <c r="C106" s="16"/>
      <c r="D106" s="25">
        <f>D13+D18+D27+D50+D65+D70+D77+D82</f>
        <v>21431298.68</v>
      </c>
      <c r="E106" s="29"/>
      <c r="H106" s="37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  <row r="110" spans="1:8" ht="15.75" x14ac:dyDescent="0.25">
      <c r="A110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80" orientation="portrait" r:id="rId1"/>
  <rowBreaks count="2" manualBreakCount="2">
    <brk id="40" max="3" man="1"/>
    <brk id="8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2019-06-18T07:41:01Z</cp:lastPrinted>
  <dcterms:created xsi:type="dcterms:W3CDTF">2015-02-12T07:20:41Z</dcterms:created>
  <dcterms:modified xsi:type="dcterms:W3CDTF">2019-11-12T05:50:08Z</dcterms:modified>
</cp:coreProperties>
</file>