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'2016'!$A$1:$F$117</definedName>
  </definedNames>
  <calcPr calcId="144525"/>
</workbook>
</file>

<file path=xl/calcChain.xml><?xml version="1.0" encoding="utf-8"?>
<calcChain xmlns="http://schemas.openxmlformats.org/spreadsheetml/2006/main">
  <c r="F38" i="4" l="1"/>
  <c r="F69" i="4" l="1"/>
  <c r="F86" i="4" l="1"/>
  <c r="F84" i="4" l="1"/>
  <c r="F82" i="4"/>
  <c r="F80" i="4"/>
  <c r="F65" i="4" l="1"/>
  <c r="F64" i="4" s="1"/>
  <c r="F58" i="4" l="1"/>
  <c r="F32" i="4" l="1"/>
  <c r="F30" i="4"/>
  <c r="F56" i="4" l="1"/>
  <c r="F98" i="4" l="1"/>
  <c r="F76" i="4" l="1"/>
  <c r="F27" i="4" l="1"/>
  <c r="F102" i="4" l="1"/>
  <c r="F101" i="4" s="1"/>
  <c r="F62" i="4" l="1"/>
  <c r="F24" i="4"/>
  <c r="F113" i="4" l="1"/>
  <c r="F115" i="4" l="1"/>
  <c r="F105" i="4" l="1"/>
  <c r="F104" i="4" l="1"/>
  <c r="F52" i="4"/>
  <c r="F100" i="4" l="1"/>
  <c r="F72" i="4" l="1"/>
  <c r="F54" i="4"/>
  <c r="F78" i="4"/>
  <c r="F111" i="4"/>
  <c r="F96" i="4"/>
  <c r="F94" i="4"/>
  <c r="F90" i="4"/>
  <c r="F89" i="4" s="1"/>
  <c r="F74" i="4"/>
  <c r="F61" i="4"/>
  <c r="F50" i="4"/>
  <c r="F46" i="4"/>
  <c r="F45" i="4" s="1"/>
  <c r="F43" i="4"/>
  <c r="F42" i="4" s="1"/>
  <c r="F37" i="4"/>
  <c r="F34" i="4"/>
  <c r="F26" i="4" s="1"/>
  <c r="F23" i="4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10" i="4"/>
  <c r="F109" i="4" s="1"/>
  <c r="F93" i="4"/>
  <c r="F92" i="4" s="1"/>
  <c r="F88" i="4"/>
  <c r="F36" i="4"/>
  <c r="F41" i="4" l="1"/>
  <c r="F117" i="4" s="1"/>
</calcChain>
</file>

<file path=xl/sharedStrings.xml><?xml version="1.0" encoding="utf-8"?>
<sst xmlns="http://schemas.openxmlformats.org/spreadsheetml/2006/main" count="173" uniqueCount="136">
  <si>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</si>
  <si>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</si>
  <si>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</si>
  <si>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</si>
  <si>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</si>
  <si>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</si>
  <si>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</si>
  <si>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</si>
  <si>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</si>
  <si>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</si>
  <si>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</si>
  <si>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</si>
  <si>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</si>
  <si>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</si>
  <si>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</si>
  <si>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</si>
  <si>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</si>
  <si>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</si>
  <si>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</si>
  <si>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</si>
  <si>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</si>
  <si>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</si>
  <si>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</si>
  <si>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</si>
  <si>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</si>
  <si>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</si>
  <si>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</si>
  <si>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</si>
  <si>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</si>
  <si>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</si>
  <si>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</si>
  <si>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</si>
  <si>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</si>
  <si>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</si>
  <si>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</si>
  <si>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</si>
  <si>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</si>
  <si>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</si>
  <si>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</si>
  <si>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</si>
  <si>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</si>
  <si>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</si>
  <si>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</si>
  <si>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</si>
  <si>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</si>
  <si>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</si>
  <si>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</si>
  <si>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</si>
  <si>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</si>
  <si>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</si>
  <si>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</si>
  <si>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</si>
  <si>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</si>
  <si>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</si>
  <si>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</si>
  <si>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</si>
  <si>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</si>
  <si>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</si>
  <si>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</si>
  <si>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</si>
  <si>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</si>
  <si>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</si>
  <si>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</si>
  <si>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</si>
  <si>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</si>
  <si>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</si>
  <si>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</si>
  <si>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</si>
  <si>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</si>
  <si>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</si>
  <si>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</si>
  <si>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</si>
  <si>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</si>
  <si>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</si>
  <si>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</si>
  <si>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</si>
  <si>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</si>
  <si>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</si>
  <si>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</si>
  <si>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</si>
  <si>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</si>
  <si>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</si>
  <si>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</si>
  <si>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</si>
  <si>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</si>
  <si>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</si>
  <si>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</si>
  <si>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</si>
  <si>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</si>
  <si>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</si>
  <si>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</si>
  <si>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</si>
  <si>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</si>
  <si>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</si>
  <si>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</si>
  <si>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</si>
  <si>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</si>
  <si>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</si>
  <si>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</si>
  <si>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</si>
  <si>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</si>
  <si>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</si>
  <si>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</si>
  <si>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</si>
  <si>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</si>
  <si>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</si>
  <si>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</si>
  <si>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</si>
  <si>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</si>
  <si>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</si>
  <si>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</si>
  <si>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</si>
  <si>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</si>
  <si>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</si>
  <si>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</si>
  <si>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</si>
  <si>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</si>
  <si>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</si>
  <si>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</si>
  <si>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</si>
  <si>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</si>
  <si>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</si>
  <si>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</si>
  <si>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</si>
  <si>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</si>
  <si>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</si>
  <si>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</si>
  <si>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</si>
  <si>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</si>
  <si>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</si>
  <si>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</si>
  <si>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</si>
  <si>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</si>
  <si>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</si>
  <si>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</si>
  <si>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>от 11.12.2018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</si>
</sst>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abSelected="1" view="pageBreakPreview" zoomScale="130" zoomScaleNormal="100" zoomScaleSheetLayoutView="130" workbookViewId="0">
      <selection activeCell="G2" sqref="G1:Q1048576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134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135</v>
      </c>
      <c r="D4" s="42"/>
      <c r="E4" s="42"/>
      <c r="F4" s="42"/>
    </row>
    <row r="5" spans="1:8" x14ac:dyDescent="0.2">
      <c r="C5" s="15" t="s">
        <v>103</v>
      </c>
    </row>
    <row r="6" spans="1:8" ht="35.25" customHeight="1" x14ac:dyDescent="0.25">
      <c r="A6" s="47" t="s">
        <v>111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7688120.1399999997</v>
      </c>
      <c r="G11" s="37"/>
    </row>
    <row r="12" spans="1:8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836426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836426</v>
      </c>
      <c r="G13" s="37"/>
    </row>
    <row r="14" spans="1:8" ht="51" x14ac:dyDescent="0.2">
      <c r="A14" s="5" t="s">
        <v>56</v>
      </c>
      <c r="B14" s="31"/>
      <c r="C14" s="31"/>
      <c r="D14" s="2"/>
      <c r="E14" s="6">
        <v>100</v>
      </c>
      <c r="F14" s="7">
        <v>836426</v>
      </c>
      <c r="G14" s="37"/>
    </row>
    <row r="15" spans="1:8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5845914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5845914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8800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944520.14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124400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105600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18800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492120.14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492120.14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280000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F39+F40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185660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8999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218496.25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173607.25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173607.25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173607.25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44889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f>F47</f>
        <v>44889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44889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7271734.1299999999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7271734.1299999999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2426612.2999999998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2426612.2999999998</v>
      </c>
      <c r="G51" s="37"/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130</v>
      </c>
      <c r="E54" s="2"/>
      <c r="F54" s="20">
        <f>F55</f>
        <v>2620572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2620572</v>
      </c>
      <c r="G55" s="37"/>
    </row>
    <row r="56" spans="1:7" ht="25.5" x14ac:dyDescent="0.2">
      <c r="A56" s="1" t="s">
        <v>122</v>
      </c>
      <c r="B56" s="29"/>
      <c r="C56" s="30"/>
      <c r="D56" s="29" t="s">
        <v>131</v>
      </c>
      <c r="E56" s="2"/>
      <c r="F56" s="20">
        <f>F57</f>
        <v>137924.82999999999</v>
      </c>
      <c r="G56" s="37"/>
    </row>
    <row r="57" spans="1:7" ht="25.5" x14ac:dyDescent="0.2">
      <c r="A57" s="5" t="s">
        <v>58</v>
      </c>
      <c r="B57" s="29"/>
      <c r="C57" s="30"/>
      <c r="D57" s="22"/>
      <c r="E57" s="2">
        <v>200</v>
      </c>
      <c r="F57" s="20">
        <v>137924.82999999999</v>
      </c>
      <c r="G57" s="37"/>
    </row>
    <row r="58" spans="1:7" ht="25.5" x14ac:dyDescent="0.2">
      <c r="A58" s="1" t="s">
        <v>113</v>
      </c>
      <c r="B58" s="29"/>
      <c r="C58" s="30"/>
      <c r="D58" s="29" t="s">
        <v>114</v>
      </c>
      <c r="E58" s="2"/>
      <c r="F58" s="20">
        <f>F59</f>
        <v>20000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20000</v>
      </c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5954376.7400000002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178779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178779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178779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799000</v>
      </c>
      <c r="G64" s="37"/>
    </row>
    <row r="65" spans="1:7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799000</v>
      </c>
      <c r="G65" s="37"/>
    </row>
    <row r="66" spans="1:7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419234.34</v>
      </c>
      <c r="G66" s="37"/>
    </row>
    <row r="67" spans="1:7" ht="40.5" customHeight="1" x14ac:dyDescent="0.2">
      <c r="A67" s="5" t="s">
        <v>123</v>
      </c>
      <c r="B67" s="29"/>
      <c r="C67" s="30"/>
      <c r="D67" s="22"/>
      <c r="E67" s="6">
        <v>400</v>
      </c>
      <c r="F67" s="20">
        <v>379765.66</v>
      </c>
      <c r="G67" s="37"/>
    </row>
    <row r="68" spans="1:7" x14ac:dyDescent="0.2">
      <c r="A68" s="29" t="s">
        <v>16</v>
      </c>
      <c r="B68" s="29"/>
      <c r="C68" s="30" t="s">
        <v>42</v>
      </c>
      <c r="D68" s="30"/>
      <c r="E68" s="29"/>
      <c r="F68" s="14">
        <f>F69+F72+F74+F76+F78+F80+F82+F84+F86</f>
        <v>4976597.74</v>
      </c>
      <c r="G68" s="37"/>
    </row>
    <row r="69" spans="1:7" ht="25.5" x14ac:dyDescent="0.2">
      <c r="A69" s="1" t="s">
        <v>83</v>
      </c>
      <c r="B69" s="29"/>
      <c r="C69" s="30"/>
      <c r="D69" s="2" t="s">
        <v>87</v>
      </c>
      <c r="E69" s="2"/>
      <c r="F69" s="13">
        <f>F70+F71</f>
        <v>3290705.85</v>
      </c>
      <c r="G69" s="37"/>
    </row>
    <row r="70" spans="1:7" ht="25.5" x14ac:dyDescent="0.2">
      <c r="A70" s="5" t="s">
        <v>58</v>
      </c>
      <c r="B70" s="29"/>
      <c r="C70" s="30"/>
      <c r="D70" s="2"/>
      <c r="E70" s="6">
        <v>200</v>
      </c>
      <c r="F70" s="13">
        <v>3289705.85</v>
      </c>
      <c r="G70" s="37"/>
    </row>
    <row r="71" spans="1:7" x14ac:dyDescent="0.2">
      <c r="A71" s="5"/>
      <c r="B71" s="29"/>
      <c r="C71" s="30"/>
      <c r="D71" s="2"/>
      <c r="E71" s="6">
        <v>800</v>
      </c>
      <c r="F71" s="13">
        <v>1000</v>
      </c>
      <c r="G71" s="37"/>
    </row>
    <row r="72" spans="1:7" ht="22.5" customHeight="1" x14ac:dyDescent="0.2">
      <c r="A72" s="1" t="s">
        <v>83</v>
      </c>
      <c r="B72" s="22"/>
      <c r="C72" s="30"/>
      <c r="D72" s="22" t="s">
        <v>115</v>
      </c>
      <c r="E72" s="2"/>
      <c r="F72" s="13">
        <f>F73</f>
        <v>29250</v>
      </c>
      <c r="G72" s="37"/>
    </row>
    <row r="73" spans="1:7" ht="25.5" x14ac:dyDescent="0.2">
      <c r="A73" s="5" t="s">
        <v>58</v>
      </c>
      <c r="B73" s="29"/>
      <c r="C73" s="30"/>
      <c r="D73" s="2"/>
      <c r="E73" s="6">
        <v>200</v>
      </c>
      <c r="F73" s="13">
        <v>29250</v>
      </c>
      <c r="G73" s="37"/>
    </row>
    <row r="74" spans="1:7" ht="25.5" x14ac:dyDescent="0.2">
      <c r="A74" s="1" t="s">
        <v>84</v>
      </c>
      <c r="B74" s="29"/>
      <c r="C74" s="30"/>
      <c r="D74" s="2" t="s">
        <v>88</v>
      </c>
      <c r="E74" s="24"/>
      <c r="F74" s="13">
        <f>F75</f>
        <v>249943</v>
      </c>
      <c r="G74" s="37"/>
    </row>
    <row r="75" spans="1:7" ht="25.5" x14ac:dyDescent="0.2">
      <c r="A75" s="23" t="s">
        <v>58</v>
      </c>
      <c r="B75" s="29"/>
      <c r="C75" s="30"/>
      <c r="D75" s="2"/>
      <c r="E75" s="6">
        <v>200</v>
      </c>
      <c r="F75" s="20">
        <v>249943</v>
      </c>
      <c r="G75" s="37"/>
    </row>
    <row r="76" spans="1:7" x14ac:dyDescent="0.2">
      <c r="A76" s="1" t="s">
        <v>85</v>
      </c>
      <c r="B76" s="29"/>
      <c r="C76" s="30"/>
      <c r="D76" s="2" t="s">
        <v>89</v>
      </c>
      <c r="E76" s="2"/>
      <c r="F76" s="13">
        <f>F77</f>
        <v>202971.1</v>
      </c>
      <c r="G76" s="37"/>
    </row>
    <row r="77" spans="1:7" ht="25.5" x14ac:dyDescent="0.2">
      <c r="A77" s="5" t="s">
        <v>58</v>
      </c>
      <c r="B77" s="29"/>
      <c r="C77" s="30"/>
      <c r="D77" s="2"/>
      <c r="E77" s="6">
        <v>200</v>
      </c>
      <c r="F77" s="20">
        <v>202971.1</v>
      </c>
      <c r="G77" s="37"/>
    </row>
    <row r="78" spans="1:7" ht="25.5" x14ac:dyDescent="0.2">
      <c r="A78" s="1" t="s">
        <v>86</v>
      </c>
      <c r="B78" s="29"/>
      <c r="C78" s="30"/>
      <c r="D78" s="22" t="s">
        <v>90</v>
      </c>
      <c r="E78" s="3"/>
      <c r="F78" s="13">
        <f>F79</f>
        <v>403727.59</v>
      </c>
      <c r="G78" s="37"/>
    </row>
    <row r="79" spans="1:7" ht="25.5" x14ac:dyDescent="0.2">
      <c r="A79" s="23" t="s">
        <v>58</v>
      </c>
      <c r="B79" s="29"/>
      <c r="C79" s="30"/>
      <c r="D79" s="22"/>
      <c r="E79" s="6">
        <v>200</v>
      </c>
      <c r="F79" s="13">
        <v>403727.59</v>
      </c>
      <c r="G79" s="37"/>
    </row>
    <row r="80" spans="1:7" ht="38.25" x14ac:dyDescent="0.2">
      <c r="A80" s="1" t="s">
        <v>124</v>
      </c>
      <c r="B80" s="29"/>
      <c r="C80" s="30"/>
      <c r="D80" s="22" t="s">
        <v>132</v>
      </c>
      <c r="E80" s="6"/>
      <c r="F80" s="13">
        <f>F81</f>
        <v>307000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307000</v>
      </c>
      <c r="G81" s="37"/>
    </row>
    <row r="82" spans="1:7" ht="38.25" x14ac:dyDescent="0.2">
      <c r="A82" s="1" t="s">
        <v>125</v>
      </c>
      <c r="B82" s="29"/>
      <c r="C82" s="30"/>
      <c r="D82" s="22" t="s">
        <v>133</v>
      </c>
      <c r="E82" s="6"/>
      <c r="F82" s="13">
        <f>F83</f>
        <v>49698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49698</v>
      </c>
      <c r="G83" s="37"/>
    </row>
    <row r="84" spans="1:7" ht="25.5" x14ac:dyDescent="0.2">
      <c r="A84" s="1" t="s">
        <v>127</v>
      </c>
      <c r="B84" s="29"/>
      <c r="C84" s="30"/>
      <c r="D84" s="22" t="s">
        <v>126</v>
      </c>
      <c r="E84" s="6"/>
      <c r="F84" s="13">
        <f>F85</f>
        <v>443302.2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443302.2</v>
      </c>
      <c r="G85" s="37"/>
    </row>
    <row r="86" spans="1:7" hidden="1" x14ac:dyDescent="0.2">
      <c r="A86" s="5"/>
      <c r="C86" s="30"/>
      <c r="D86" s="2"/>
      <c r="E86" s="6"/>
      <c r="F86" s="13">
        <f>F87</f>
        <v>0</v>
      </c>
      <c r="G86" s="37"/>
    </row>
    <row r="87" spans="1:7" ht="25.5" hidden="1" x14ac:dyDescent="0.2">
      <c r="A87" s="23" t="s">
        <v>58</v>
      </c>
      <c r="B87" s="29"/>
      <c r="C87" s="30"/>
      <c r="D87" s="22"/>
      <c r="E87" s="6">
        <v>200</v>
      </c>
      <c r="F87" s="13"/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131795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131795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131795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131795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435551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435551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73560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73560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198919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198919</v>
      </c>
      <c r="G97" s="37"/>
    </row>
    <row r="98" spans="1:7" x14ac:dyDescent="0.2">
      <c r="A98" s="1" t="s">
        <v>120</v>
      </c>
      <c r="B98" s="22"/>
      <c r="C98" s="30"/>
      <c r="D98" s="22" t="s">
        <v>121</v>
      </c>
      <c r="E98" s="2"/>
      <c r="F98" s="13">
        <f>F99</f>
        <v>163072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163072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835355</v>
      </c>
      <c r="G100" s="37"/>
    </row>
    <row r="101" spans="1:7" ht="18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35500</v>
      </c>
      <c r="G101" s="37"/>
    </row>
    <row r="102" spans="1:7" ht="23.25" customHeight="1" x14ac:dyDescent="0.2">
      <c r="A102" s="1" t="s">
        <v>108</v>
      </c>
      <c r="B102" s="2"/>
      <c r="C102" s="28"/>
      <c r="D102" s="30" t="s">
        <v>109</v>
      </c>
      <c r="E102" s="29"/>
      <c r="F102" s="14">
        <f>F103</f>
        <v>35500</v>
      </c>
      <c r="G102" s="37"/>
    </row>
    <row r="103" spans="1:7" ht="12" customHeight="1" x14ac:dyDescent="0.2">
      <c r="A103" s="29" t="s">
        <v>110</v>
      </c>
      <c r="B103" s="29"/>
      <c r="C103" s="28"/>
      <c r="D103" s="28"/>
      <c r="E103" s="29">
        <v>300</v>
      </c>
      <c r="F103" s="14">
        <v>35500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14">
        <f>F105+F107</f>
        <v>799855</v>
      </c>
      <c r="G104" s="37"/>
    </row>
    <row r="105" spans="1:7" ht="28.5" customHeight="1" x14ac:dyDescent="0.2">
      <c r="A105" s="1" t="s">
        <v>129</v>
      </c>
      <c r="B105" s="29"/>
      <c r="C105" s="30"/>
      <c r="D105" s="22" t="s">
        <v>128</v>
      </c>
      <c r="E105" s="9"/>
      <c r="F105" s="20">
        <f>F106</f>
        <v>799855</v>
      </c>
      <c r="G105" s="37"/>
    </row>
    <row r="106" spans="1:7" x14ac:dyDescent="0.2">
      <c r="A106" s="29" t="s">
        <v>110</v>
      </c>
      <c r="B106" s="29"/>
      <c r="C106" s="30"/>
      <c r="D106" s="26"/>
      <c r="E106" s="9">
        <v>300</v>
      </c>
      <c r="F106" s="25">
        <v>799855</v>
      </c>
      <c r="G106" s="37"/>
    </row>
    <row r="107" spans="1:7" hidden="1" x14ac:dyDescent="0.2">
      <c r="A107" s="1"/>
      <c r="B107" s="31"/>
      <c r="C107" s="31"/>
      <c r="D107" s="22"/>
      <c r="E107" s="9"/>
      <c r="F107" s="25"/>
      <c r="G107" s="37"/>
    </row>
    <row r="108" spans="1:7" hidden="1" x14ac:dyDescent="0.2">
      <c r="A108" s="29"/>
      <c r="B108" s="29"/>
      <c r="C108" s="30"/>
      <c r="D108" s="26"/>
      <c r="E108" s="9"/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43620.800000000003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43620.800000000003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43620.800000000003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43620.800000000003</v>
      </c>
      <c r="G112" s="37"/>
    </row>
    <row r="113" spans="1:7" ht="38.25" hidden="1" x14ac:dyDescent="0.2">
      <c r="A113" s="1" t="s">
        <v>106</v>
      </c>
      <c r="B113" s="29"/>
      <c r="C113" s="30"/>
      <c r="D113" s="22" t="s">
        <v>107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104</v>
      </c>
      <c r="B115" s="29"/>
      <c r="C115" s="30"/>
      <c r="D115" s="22" t="s">
        <v>105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x14ac:dyDescent="0.2">
      <c r="A117" s="27" t="s">
        <v>25</v>
      </c>
      <c r="B117" s="27"/>
      <c r="C117" s="28"/>
      <c r="D117" s="28"/>
      <c r="E117" s="27"/>
      <c r="F117" s="12">
        <f>F11+F36+F41+F48+F60+F88+F92+F100+F109</f>
        <v>22773708.059999999</v>
      </c>
      <c r="G117" s="37"/>
    </row>
    <row r="118" spans="1:7" x14ac:dyDescent="0.2">
      <c r="A118" s="35"/>
      <c r="B118" s="35"/>
      <c r="C118" s="35"/>
      <c r="D118" s="35"/>
      <c r="E118" s="35"/>
      <c r="F118" s="36"/>
    </row>
    <row r="119" spans="1:7" x14ac:dyDescent="0.2">
      <c r="A119" s="34"/>
      <c r="B119" s="34"/>
      <c r="C119" s="34"/>
      <c r="D119" s="34"/>
      <c r="E119" s="34"/>
      <c r="F11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83" fitToHeight="3" orientation="portrait" r:id="rId1"/>
  <rowBreaks count="1" manualBreakCount="1">
    <brk id="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2018-12-10T12:51:02Z</cp:lastPrinted>
  <dcterms:created xsi:type="dcterms:W3CDTF">2015-02-12T11:14:02Z</dcterms:created>
  <dcterms:modified xsi:type="dcterms:W3CDTF">2018-12-13T06:44:27Z</dcterms:modified>
</cp:coreProperties>
</file>