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'2016'!$A$1:$F$110</definedName>
  </definedNames>
  <calcPr fullCalcOnLoad="1"/>
</workbook>
</file>

<file path=xl/sharedStrings.xml><?xml version="1.0" encoding="utf-8"?>
<sst xmlns="http://schemas.openxmlformats.org/spreadsheetml/2006/main" count="170" uniqueCount="134">
  <si>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</si>
  <si>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</si>
  <si>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</si>
  <si>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</si>
  <si>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</si>
  <si>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</si>
  <si>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</si>
  <si>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</si>
  <si>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</si>
  <si>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</si>
  <si>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</si>
  <si>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</si>
  <si>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</si>
  <si>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</si>
  <si>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</si>
  <si>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</si>
  <si>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</si>
  <si>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</si>
  <si>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</si>
  <si>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</si>
  <si>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</si>
  <si>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</si>
  <si>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</si>
  <si>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</si>
  <si>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</si>
  <si>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</si>
  <si>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</si>
  <si>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</si>
  <si>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</si>
  <si>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</si>
  <si>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</si>
  <si>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</si>
  <si>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</si>
  <si>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</si>
  <si>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</si>
  <si>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</si>
  <si>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</si>
  <si>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</si>
  <si>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</si>
  <si>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</si>
  <si>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</si>
  <si>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</si>
  <si>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</si>
  <si>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</si>
  <si>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</si>
  <si>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</si>
  <si>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</si>
  <si>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</si>
  <si>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</si>
  <si>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</si>
  <si>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</si>
  <si>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</si>
  <si>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</si>
  <si>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</si>
  <si>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</si>
  <si>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</si>
  <si>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</si>
  <si>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</si>
  <si>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</si>
  <si>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</si>
  <si>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</si>
  <si>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</si>
  <si>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</si>
  <si>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</si>
  <si>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</si>
  <si>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</si>
  <si>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</si>
  <si>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</si>
  <si>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</si>
  <si>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</si>
  <si>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</si>
  <si>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</si>
  <si>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</si>
  <si>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</si>
  <si>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</si>
  <si>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</si>
  <si>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</si>
  <si>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</si>
  <si>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</si>
  <si>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</si>
  <si>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</si>
  <si>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</si>
  <si>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</si>
  <si>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</si>
  <si>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</si>
  <si>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</si>
  <si>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</si>
  <si>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</si>
  <si>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</si>
  <si>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</si>
  <si>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</si>
  <si>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</si>
  <si>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</si>
  <si>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</si>
  <si>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</si>
  <si>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</si>
  <si>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</si>
  <si>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</si>
  <si>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</si>
  <si>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</si>
  <si>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</si>
  <si>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</si>
  <si>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</si>
  <si>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</si>
  <si>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</si>
  <si>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</si>
  <si>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</si>
  <si>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</si>
  <si>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</si>
  <si>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</si>
  <si>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</si>
  <si>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</si>
  <si>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</si>
  <si>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</si>
  <si>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</si>
  <si>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</si>
  <si>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</si>
  <si>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</si>
  <si>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</si>
  <si>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</si>
  <si>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</si>
  <si>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Ведомственная структура расходов  бюджета Приволжского сельского поселения                                                            на 2017 год</t>
  </si>
  <si>
    <t>2017 год              (руб.)</t>
  </si>
  <si>
    <t>Государственная поддержка неработающих пенсионеров</t>
  </si>
  <si>
    <t>05 0 00 20220</t>
  </si>
  <si>
    <t>Социальное обеспечение и иные выплаты населению</t>
  </si>
  <si>
    <t>06 0 01 20300</t>
  </si>
  <si>
    <t>Приложение № 3</t>
  </si>
  <si>
    <t xml:space="preserve">Молодежная политика </t>
  </si>
  <si>
    <t>02.0.01.R5550</t>
  </si>
  <si>
    <t>Субсидия на формирование современной городской среды</t>
  </si>
  <si>
    <t>03.0.01.R5550</t>
  </si>
  <si>
    <t>Бюджетные инвестиции в объекты капитального строительства государственной (муниципальной) собственности</t>
  </si>
  <si>
    <t>от  28.07.2017 г. №17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</si>
</sst>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130" zoomScaleSheetLayoutView="130" zoomScalePageLayoutView="0" workbookViewId="0" topLeftCell="A20">
      <selection activeCell="H30" sqref="H30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8" width="11.28125" style="15" bestFit="1" customWidth="1"/>
    <col min="9" max="16384" width="9.140625" style="15" customWidth="1"/>
  </cols>
  <sheetData>
    <row r="1" spans="1:6" ht="12.75">
      <c r="A1" s="33"/>
      <c r="B1" s="33"/>
      <c r="C1" s="42" t="s">
        <v>127</v>
      </c>
      <c r="D1" s="42"/>
      <c r="E1" s="42"/>
      <c r="F1" s="42"/>
    </row>
    <row r="2" spans="1:6" ht="12.75">
      <c r="A2" s="33"/>
      <c r="B2" s="33"/>
      <c r="C2" s="42" t="s">
        <v>102</v>
      </c>
      <c r="D2" s="42"/>
      <c r="E2" s="42"/>
      <c r="F2" s="42"/>
    </row>
    <row r="3" spans="1:6" ht="12.75">
      <c r="A3" s="33"/>
      <c r="B3" s="33"/>
      <c r="C3" s="42" t="s">
        <v>103</v>
      </c>
      <c r="D3" s="42"/>
      <c r="E3" s="42"/>
      <c r="F3" s="42"/>
    </row>
    <row r="4" spans="1:6" ht="12.75">
      <c r="A4" s="33"/>
      <c r="B4" s="33"/>
      <c r="C4" s="42" t="s">
        <v>133</v>
      </c>
      <c r="D4" s="42"/>
      <c r="E4" s="42"/>
      <c r="F4" s="42"/>
    </row>
    <row r="6" spans="1:6" ht="35.25" customHeight="1">
      <c r="A6" s="47" t="s">
        <v>121</v>
      </c>
      <c r="B6" s="47"/>
      <c r="C6" s="47"/>
      <c r="D6" s="47"/>
      <c r="E6" s="47"/>
      <c r="F6" s="47"/>
    </row>
    <row r="8" spans="1:6" ht="15.75" customHeight="1">
      <c r="A8" s="43" t="s">
        <v>0</v>
      </c>
      <c r="B8" s="48" t="s">
        <v>49</v>
      </c>
      <c r="C8" s="48" t="s">
        <v>101</v>
      </c>
      <c r="D8" s="48" t="s">
        <v>50</v>
      </c>
      <c r="E8" s="48" t="s">
        <v>51</v>
      </c>
      <c r="F8" s="45" t="s">
        <v>122</v>
      </c>
    </row>
    <row r="9" spans="1:6" ht="31.5" customHeight="1">
      <c r="A9" s="44"/>
      <c r="B9" s="49"/>
      <c r="C9" s="49"/>
      <c r="D9" s="49"/>
      <c r="E9" s="49"/>
      <c r="F9" s="46"/>
    </row>
    <row r="10" spans="1:6" ht="15.75" customHeight="1">
      <c r="A10" s="10" t="s">
        <v>52</v>
      </c>
      <c r="B10" s="11">
        <v>645</v>
      </c>
      <c r="C10" s="41"/>
      <c r="D10" s="41"/>
      <c r="E10" s="39"/>
      <c r="F10" s="40"/>
    </row>
    <row r="11" spans="1:7" ht="15" customHeight="1">
      <c r="A11" s="27" t="s">
        <v>1</v>
      </c>
      <c r="B11" s="27"/>
      <c r="C11" s="28" t="s">
        <v>26</v>
      </c>
      <c r="D11" s="28"/>
      <c r="E11" s="27"/>
      <c r="F11" s="12">
        <f>F12+F15+F20+F23+F26</f>
        <v>7056764.84</v>
      </c>
      <c r="G11" s="37"/>
    </row>
    <row r="12" spans="1:8" ht="38.25">
      <c r="A12" s="29" t="s">
        <v>2</v>
      </c>
      <c r="B12" s="29"/>
      <c r="C12" s="30" t="s">
        <v>27</v>
      </c>
      <c r="D12" s="30"/>
      <c r="E12" s="29"/>
      <c r="F12" s="13">
        <f>F13</f>
        <v>832426</v>
      </c>
      <c r="G12" s="37"/>
      <c r="H12" s="38"/>
    </row>
    <row r="13" spans="1:7" ht="12.75">
      <c r="A13" s="1" t="s">
        <v>53</v>
      </c>
      <c r="B13" s="31"/>
      <c r="C13" s="31"/>
      <c r="D13" s="2" t="s">
        <v>54</v>
      </c>
      <c r="E13" s="3"/>
      <c r="F13" s="4">
        <f>F14</f>
        <v>832426</v>
      </c>
      <c r="G13" s="37"/>
    </row>
    <row r="14" spans="1:7" ht="63.75">
      <c r="A14" s="5" t="s">
        <v>55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28</v>
      </c>
      <c r="D15" s="30"/>
      <c r="E15" s="29"/>
      <c r="F15" s="13">
        <f>F16</f>
        <v>5252314</v>
      </c>
      <c r="G15" s="37"/>
    </row>
    <row r="16" spans="1:7" ht="12.75">
      <c r="A16" s="1" t="s">
        <v>56</v>
      </c>
      <c r="B16" s="29"/>
      <c r="C16" s="30"/>
      <c r="D16" s="2" t="s">
        <v>59</v>
      </c>
      <c r="E16" s="3"/>
      <c r="F16" s="4">
        <f>F17+F18+F19</f>
        <v>5252314</v>
      </c>
      <c r="G16" s="37"/>
    </row>
    <row r="17" spans="1:7" ht="63.75">
      <c r="A17" s="5" t="s">
        <v>55</v>
      </c>
      <c r="B17" s="29"/>
      <c r="C17" s="30"/>
      <c r="D17" s="2"/>
      <c r="E17" s="6">
        <v>100</v>
      </c>
      <c r="F17" s="8">
        <v>4765972</v>
      </c>
      <c r="G17" s="37"/>
    </row>
    <row r="18" spans="1:7" ht="25.5">
      <c r="A18" s="5" t="s">
        <v>57</v>
      </c>
      <c r="B18" s="29"/>
      <c r="C18" s="30"/>
      <c r="D18" s="2"/>
      <c r="E18" s="6">
        <v>200</v>
      </c>
      <c r="F18" s="8">
        <v>473542</v>
      </c>
      <c r="G18" s="37"/>
    </row>
    <row r="19" spans="1:7" ht="12.75">
      <c r="A19" s="5" t="s">
        <v>58</v>
      </c>
      <c r="B19" s="29"/>
      <c r="C19" s="30"/>
      <c r="D19" s="2"/>
      <c r="E19" s="9">
        <v>800</v>
      </c>
      <c r="F19" s="4">
        <v>12800</v>
      </c>
      <c r="G19" s="37"/>
    </row>
    <row r="20" spans="1:7" ht="27" customHeight="1">
      <c r="A20" s="29" t="s">
        <v>4</v>
      </c>
      <c r="B20" s="29"/>
      <c r="C20" s="30" t="s">
        <v>29</v>
      </c>
      <c r="D20" s="30"/>
      <c r="E20" s="29"/>
      <c r="F20" s="13">
        <f>F21</f>
        <v>11260</v>
      </c>
      <c r="G20" s="37"/>
    </row>
    <row r="21" spans="1:7" ht="40.5" customHeight="1">
      <c r="A21" s="1" t="s">
        <v>60</v>
      </c>
      <c r="B21" s="29"/>
      <c r="C21" s="30"/>
      <c r="D21" s="2" t="s">
        <v>62</v>
      </c>
      <c r="E21" s="3"/>
      <c r="F21" s="8">
        <f>F22</f>
        <v>11260</v>
      </c>
      <c r="G21" s="37"/>
    </row>
    <row r="22" spans="1:7" ht="13.5" customHeight="1">
      <c r="A22" s="5" t="s">
        <v>61</v>
      </c>
      <c r="B22" s="29"/>
      <c r="C22" s="30"/>
      <c r="D22" s="2"/>
      <c r="E22" s="9">
        <v>500</v>
      </c>
      <c r="F22" s="16">
        <v>11260</v>
      </c>
      <c r="G22" s="37"/>
    </row>
    <row r="23" spans="1:7" ht="12.75">
      <c r="A23" s="29" t="s">
        <v>5</v>
      </c>
      <c r="B23" s="29"/>
      <c r="C23" s="30" t="s">
        <v>30</v>
      </c>
      <c r="D23" s="30"/>
      <c r="E23" s="29"/>
      <c r="F23" s="14">
        <f>F24</f>
        <v>50000</v>
      </c>
      <c r="G23" s="37"/>
    </row>
    <row r="24" spans="1:7" ht="12.75">
      <c r="A24" s="1" t="s">
        <v>63</v>
      </c>
      <c r="B24" s="29"/>
      <c r="C24" s="30"/>
      <c r="D24" s="2" t="s">
        <v>64</v>
      </c>
      <c r="E24" s="9"/>
      <c r="F24" s="4">
        <f>F25</f>
        <v>50000</v>
      </c>
      <c r="G24" s="37"/>
    </row>
    <row r="25" spans="1:7" ht="12.75">
      <c r="A25" s="5" t="s">
        <v>58</v>
      </c>
      <c r="B25" s="29"/>
      <c r="C25" s="30"/>
      <c r="D25" s="2"/>
      <c r="E25" s="9">
        <v>800</v>
      </c>
      <c r="F25" s="16">
        <v>50000</v>
      </c>
      <c r="G25" s="37"/>
    </row>
    <row r="26" spans="1:7" ht="12.75">
      <c r="A26" s="29" t="s">
        <v>6</v>
      </c>
      <c r="B26" s="29"/>
      <c r="C26" s="30" t="s">
        <v>31</v>
      </c>
      <c r="D26" s="30"/>
      <c r="E26" s="29"/>
      <c r="F26" s="14">
        <f>F27+F30</f>
        <v>910764.84</v>
      </c>
      <c r="G26" s="37"/>
    </row>
    <row r="27" spans="1:7" ht="12.75">
      <c r="A27" s="1" t="s">
        <v>6</v>
      </c>
      <c r="B27" s="29"/>
      <c r="C27" s="30"/>
      <c r="D27" s="2" t="s">
        <v>66</v>
      </c>
      <c r="E27" s="3"/>
      <c r="F27" s="4">
        <f>F28+F29</f>
        <v>862764.84</v>
      </c>
      <c r="G27" s="37"/>
    </row>
    <row r="28" spans="1:7" ht="25.5">
      <c r="A28" s="5" t="s">
        <v>57</v>
      </c>
      <c r="B28" s="29"/>
      <c r="C28" s="30"/>
      <c r="D28" s="2"/>
      <c r="E28" s="6">
        <v>200</v>
      </c>
      <c r="F28" s="7">
        <v>817764.84</v>
      </c>
      <c r="G28" s="37"/>
    </row>
    <row r="29" spans="1:7" ht="12.75">
      <c r="A29" s="5" t="s">
        <v>58</v>
      </c>
      <c r="B29" s="29"/>
      <c r="C29" s="30"/>
      <c r="D29" s="2"/>
      <c r="E29" s="9">
        <v>800</v>
      </c>
      <c r="F29" s="7">
        <v>45000</v>
      </c>
      <c r="G29" s="37"/>
    </row>
    <row r="30" spans="1:7" ht="38.25">
      <c r="A30" s="1" t="s">
        <v>65</v>
      </c>
      <c r="B30" s="29"/>
      <c r="C30" s="30"/>
      <c r="D30" s="2" t="s">
        <v>67</v>
      </c>
      <c r="E30" s="3"/>
      <c r="F30" s="8">
        <f>F31</f>
        <v>48000</v>
      </c>
      <c r="G30" s="37"/>
    </row>
    <row r="31" spans="1:7" ht="12.75">
      <c r="A31" s="5" t="s">
        <v>61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32</v>
      </c>
      <c r="D32" s="28"/>
      <c r="E32" s="27"/>
      <c r="F32" s="12">
        <f>F33</f>
        <v>180550</v>
      </c>
      <c r="G32" s="37"/>
    </row>
    <row r="33" spans="1:7" ht="12.75">
      <c r="A33" s="29" t="s">
        <v>8</v>
      </c>
      <c r="B33" s="29"/>
      <c r="C33" s="30" t="s">
        <v>33</v>
      </c>
      <c r="D33" s="30"/>
      <c r="E33" s="29"/>
      <c r="F33" s="14">
        <f>F34</f>
        <v>180550</v>
      </c>
      <c r="G33" s="37"/>
    </row>
    <row r="34" spans="1:7" ht="25.5">
      <c r="A34" s="17" t="s">
        <v>68</v>
      </c>
      <c r="B34" s="29"/>
      <c r="C34" s="30"/>
      <c r="D34" s="2" t="s">
        <v>69</v>
      </c>
      <c r="E34" s="18"/>
      <c r="F34" s="8">
        <f>F35</f>
        <v>180550</v>
      </c>
      <c r="G34" s="37"/>
    </row>
    <row r="35" spans="1:7" ht="63.75">
      <c r="A35" s="5" t="s">
        <v>55</v>
      </c>
      <c r="B35" s="29"/>
      <c r="C35" s="30"/>
      <c r="D35" s="2"/>
      <c r="E35" s="6">
        <v>100</v>
      </c>
      <c r="F35" s="7">
        <v>180550</v>
      </c>
      <c r="G35" s="37"/>
    </row>
    <row r="36" spans="1:7" ht="25.5">
      <c r="A36" s="27" t="s">
        <v>9</v>
      </c>
      <c r="B36" s="27"/>
      <c r="C36" s="28" t="s">
        <v>34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35</v>
      </c>
      <c r="D37" s="30"/>
      <c r="E37" s="29"/>
      <c r="F37" s="14">
        <f>F38</f>
        <v>170000</v>
      </c>
      <c r="G37" s="37"/>
    </row>
    <row r="38" spans="1:7" ht="27" customHeight="1">
      <c r="A38" s="1" t="s">
        <v>70</v>
      </c>
      <c r="B38" s="29"/>
      <c r="C38" s="30"/>
      <c r="D38" s="19" t="s">
        <v>71</v>
      </c>
      <c r="E38" s="2"/>
      <c r="F38" s="13">
        <f>F39</f>
        <v>170000</v>
      </c>
      <c r="G38" s="37"/>
    </row>
    <row r="39" spans="1:7" ht="25.5">
      <c r="A39" s="5" t="s">
        <v>57</v>
      </c>
      <c r="B39" s="29"/>
      <c r="C39" s="30"/>
      <c r="D39" s="2"/>
      <c r="E39" s="6">
        <v>200</v>
      </c>
      <c r="F39" s="20">
        <v>170000</v>
      </c>
      <c r="G39" s="37"/>
    </row>
    <row r="40" spans="1:7" ht="25.5">
      <c r="A40" s="29" t="s">
        <v>11</v>
      </c>
      <c r="B40" s="29"/>
      <c r="C40" s="32" t="s">
        <v>36</v>
      </c>
      <c r="D40" s="32"/>
      <c r="E40" s="29"/>
      <c r="F40" s="13">
        <f>F41</f>
        <v>20000</v>
      </c>
      <c r="G40" s="37"/>
    </row>
    <row r="41" spans="1:7" ht="25.5">
      <c r="A41" s="1" t="s">
        <v>72</v>
      </c>
      <c r="B41" s="29"/>
      <c r="C41" s="32"/>
      <c r="D41" s="19" t="s">
        <v>73</v>
      </c>
      <c r="E41" s="2"/>
      <c r="F41" s="13">
        <f>F42</f>
        <v>20000</v>
      </c>
      <c r="G41" s="37"/>
    </row>
    <row r="42" spans="1:7" ht="25.5">
      <c r="A42" s="5" t="s">
        <v>57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37</v>
      </c>
      <c r="D43" s="28"/>
      <c r="E43" s="27"/>
      <c r="F43" s="12">
        <f>F44</f>
        <v>7162849.17</v>
      </c>
      <c r="G43" s="37"/>
    </row>
    <row r="44" spans="1:7" ht="12.75">
      <c r="A44" s="29" t="s">
        <v>13</v>
      </c>
      <c r="B44" s="29"/>
      <c r="C44" s="30" t="s">
        <v>38</v>
      </c>
      <c r="D44" s="30"/>
      <c r="E44" s="29"/>
      <c r="F44" s="14">
        <f>F45+F47+F49+F51+F53</f>
        <v>7162849.17</v>
      </c>
      <c r="G44" s="37"/>
    </row>
    <row r="45" spans="1:7" ht="25.5">
      <c r="A45" s="1" t="s">
        <v>74</v>
      </c>
      <c r="B45" s="29"/>
      <c r="C45" s="30"/>
      <c r="D45" s="19" t="s">
        <v>76</v>
      </c>
      <c r="E45" s="9"/>
      <c r="F45" s="20">
        <f>F46</f>
        <v>2186435.17</v>
      </c>
      <c r="G45" s="37"/>
    </row>
    <row r="46" spans="1:7" ht="25.5">
      <c r="A46" s="5" t="s">
        <v>57</v>
      </c>
      <c r="B46" s="29"/>
      <c r="C46" s="30"/>
      <c r="D46" s="22"/>
      <c r="E46" s="6">
        <v>200</v>
      </c>
      <c r="F46" s="20">
        <v>2186435.17</v>
      </c>
      <c r="G46" s="37"/>
    </row>
    <row r="47" spans="1:7" ht="25.5">
      <c r="A47" s="1" t="s">
        <v>75</v>
      </c>
      <c r="B47" s="29"/>
      <c r="C47" s="30"/>
      <c r="D47" s="2" t="s">
        <v>77</v>
      </c>
      <c r="E47" s="3"/>
      <c r="F47" s="13">
        <f>F48</f>
        <v>2066625</v>
      </c>
      <c r="G47" s="37"/>
    </row>
    <row r="48" spans="1:7" ht="25.5">
      <c r="A48" s="5" t="s">
        <v>57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>
      <c r="A49" s="5" t="s">
        <v>104</v>
      </c>
      <c r="B49" s="29"/>
      <c r="C49" s="30"/>
      <c r="D49" s="22" t="s">
        <v>106</v>
      </c>
      <c r="E49" s="2"/>
      <c r="F49" s="20">
        <f>F50</f>
        <v>1970000</v>
      </c>
      <c r="G49" s="37"/>
    </row>
    <row r="50" spans="1:7" ht="25.5">
      <c r="A50" s="5" t="s">
        <v>57</v>
      </c>
      <c r="B50" s="29"/>
      <c r="C50" s="30"/>
      <c r="D50" s="22"/>
      <c r="E50" s="2">
        <v>200</v>
      </c>
      <c r="F50" s="20">
        <v>1970000</v>
      </c>
      <c r="G50" s="37"/>
    </row>
    <row r="51" spans="1:7" ht="51" hidden="1">
      <c r="A51" s="5" t="s">
        <v>105</v>
      </c>
      <c r="B51" s="29"/>
      <c r="C51" s="30"/>
      <c r="D51" s="22" t="s">
        <v>107</v>
      </c>
      <c r="E51" s="2"/>
      <c r="F51" s="20">
        <f>F52</f>
        <v>0</v>
      </c>
      <c r="G51" s="37"/>
    </row>
    <row r="52" spans="1:7" ht="25.5" hidden="1">
      <c r="A52" s="5" t="s">
        <v>57</v>
      </c>
      <c r="B52" s="29"/>
      <c r="C52" s="30"/>
      <c r="D52" s="22"/>
      <c r="E52" s="2">
        <v>200</v>
      </c>
      <c r="F52" s="20"/>
      <c r="G52" s="37"/>
    </row>
    <row r="53" spans="1:7" ht="25.5">
      <c r="A53" s="5" t="s">
        <v>130</v>
      </c>
      <c r="B53" s="29"/>
      <c r="C53" s="30"/>
      <c r="D53" s="22" t="s">
        <v>129</v>
      </c>
      <c r="E53" s="2"/>
      <c r="F53" s="20">
        <f>F54</f>
        <v>939789</v>
      </c>
      <c r="G53" s="37"/>
    </row>
    <row r="54" spans="1:7" ht="25.5">
      <c r="A54" s="5" t="s">
        <v>57</v>
      </c>
      <c r="B54" s="29"/>
      <c r="C54" s="30"/>
      <c r="D54" s="22"/>
      <c r="E54" s="2">
        <v>200</v>
      </c>
      <c r="F54" s="20">
        <v>939789</v>
      </c>
      <c r="G54" s="37"/>
    </row>
    <row r="55" spans="1:7" ht="12.75">
      <c r="A55" s="27" t="s">
        <v>14</v>
      </c>
      <c r="B55" s="27"/>
      <c r="C55" s="28" t="s">
        <v>39</v>
      </c>
      <c r="D55" s="28"/>
      <c r="E55" s="27"/>
      <c r="F55" s="12">
        <f>F56+F59+F66</f>
        <v>5918289.5</v>
      </c>
      <c r="G55" s="37"/>
    </row>
    <row r="56" spans="1:7" ht="12.75">
      <c r="A56" s="29" t="s">
        <v>46</v>
      </c>
      <c r="B56" s="29"/>
      <c r="C56" s="30" t="s">
        <v>45</v>
      </c>
      <c r="D56" s="28"/>
      <c r="E56" s="29"/>
      <c r="F56" s="14">
        <f>F57</f>
        <v>41000</v>
      </c>
      <c r="G56" s="37"/>
    </row>
    <row r="57" spans="1:7" ht="25.5">
      <c r="A57" s="1" t="s">
        <v>78</v>
      </c>
      <c r="B57" s="29"/>
      <c r="C57" s="28"/>
      <c r="D57" s="2" t="s">
        <v>79</v>
      </c>
      <c r="E57" s="3"/>
      <c r="F57" s="13">
        <f>F58</f>
        <v>41000</v>
      </c>
      <c r="G57" s="37"/>
    </row>
    <row r="58" spans="1:7" ht="25.5">
      <c r="A58" s="5" t="s">
        <v>57</v>
      </c>
      <c r="B58" s="29"/>
      <c r="C58" s="28"/>
      <c r="D58" s="2"/>
      <c r="E58" s="6">
        <v>200</v>
      </c>
      <c r="F58" s="20">
        <v>41000</v>
      </c>
      <c r="G58" s="37"/>
    </row>
    <row r="59" spans="1:7" ht="12.75">
      <c r="A59" s="29" t="s">
        <v>15</v>
      </c>
      <c r="B59" s="29"/>
      <c r="C59" s="30" t="s">
        <v>40</v>
      </c>
      <c r="D59" s="30"/>
      <c r="E59" s="29"/>
      <c r="F59" s="14">
        <f>F60+F62+F64</f>
        <v>819031</v>
      </c>
      <c r="G59" s="37"/>
    </row>
    <row r="60" spans="1:7" ht="25.5">
      <c r="A60" s="1" t="s">
        <v>80</v>
      </c>
      <c r="B60" s="29"/>
      <c r="C60" s="30"/>
      <c r="D60" s="22" t="s">
        <v>81</v>
      </c>
      <c r="E60" s="3"/>
      <c r="F60" s="13">
        <f>F61</f>
        <v>197361.36</v>
      </c>
      <c r="G60" s="37"/>
    </row>
    <row r="61" spans="1:7" ht="24.75" customHeight="1">
      <c r="A61" s="5" t="s">
        <v>57</v>
      </c>
      <c r="B61" s="29"/>
      <c r="C61" s="30"/>
      <c r="D61" s="22"/>
      <c r="E61" s="6">
        <v>200</v>
      </c>
      <c r="F61" s="20">
        <v>197361.36</v>
      </c>
      <c r="G61" s="37"/>
    </row>
    <row r="62" spans="1:7" ht="24.75" customHeight="1">
      <c r="A62" s="5" t="s">
        <v>80</v>
      </c>
      <c r="B62" s="29"/>
      <c r="C62" s="30"/>
      <c r="D62" s="22" t="s">
        <v>81</v>
      </c>
      <c r="E62" s="6"/>
      <c r="F62" s="20">
        <f>F63</f>
        <v>430638.64</v>
      </c>
      <c r="G62" s="37"/>
    </row>
    <row r="63" spans="1:7" ht="39.75" customHeight="1">
      <c r="A63" s="5" t="s">
        <v>132</v>
      </c>
      <c r="B63" s="29"/>
      <c r="C63" s="30"/>
      <c r="D63" s="22"/>
      <c r="E63" s="6">
        <v>400</v>
      </c>
      <c r="F63" s="20">
        <v>430638.64</v>
      </c>
      <c r="G63" s="37"/>
    </row>
    <row r="64" spans="1:7" ht="40.5" customHeight="1">
      <c r="A64" s="1" t="s">
        <v>114</v>
      </c>
      <c r="B64" s="29"/>
      <c r="C64" s="30"/>
      <c r="D64" s="22" t="s">
        <v>113</v>
      </c>
      <c r="E64" s="6"/>
      <c r="F64" s="20">
        <f>F65</f>
        <v>191031</v>
      </c>
      <c r="G64" s="37"/>
    </row>
    <row r="65" spans="1:7" ht="30.75" customHeight="1">
      <c r="A65" s="5" t="s">
        <v>57</v>
      </c>
      <c r="B65" s="29"/>
      <c r="C65" s="30"/>
      <c r="D65" s="22"/>
      <c r="E65" s="6">
        <v>200</v>
      </c>
      <c r="F65" s="20">
        <v>191031</v>
      </c>
      <c r="G65" s="37"/>
    </row>
    <row r="66" spans="1:7" ht="12.75">
      <c r="A66" s="29" t="s">
        <v>16</v>
      </c>
      <c r="B66" s="29"/>
      <c r="C66" s="30" t="s">
        <v>41</v>
      </c>
      <c r="D66" s="30"/>
      <c r="E66" s="29"/>
      <c r="F66" s="14">
        <f>F67+F69+F71+F73+F75+F77+F79</f>
        <v>5058258.5</v>
      </c>
      <c r="G66" s="37"/>
    </row>
    <row r="67" spans="1:7" ht="25.5">
      <c r="A67" s="1" t="s">
        <v>82</v>
      </c>
      <c r="B67" s="29"/>
      <c r="C67" s="30"/>
      <c r="D67" s="2" t="s">
        <v>86</v>
      </c>
      <c r="E67" s="2"/>
      <c r="F67" s="13">
        <f>F68</f>
        <v>3153788</v>
      </c>
      <c r="G67" s="37"/>
    </row>
    <row r="68" spans="1:7" ht="25.5">
      <c r="A68" s="5" t="s">
        <v>57</v>
      </c>
      <c r="B68" s="29"/>
      <c r="C68" s="30"/>
      <c r="D68" s="2"/>
      <c r="E68" s="6">
        <v>200</v>
      </c>
      <c r="F68" s="13">
        <v>3153788</v>
      </c>
      <c r="G68" s="37"/>
    </row>
    <row r="69" spans="1:7" ht="42" customHeight="1" hidden="1">
      <c r="A69" s="1" t="s">
        <v>108</v>
      </c>
      <c r="B69" s="29"/>
      <c r="C69" s="30"/>
      <c r="D69" s="2" t="s">
        <v>110</v>
      </c>
      <c r="E69" s="2"/>
      <c r="F69" s="13">
        <f>F70</f>
        <v>0</v>
      </c>
      <c r="G69" s="37"/>
    </row>
    <row r="70" spans="1:7" ht="25.5" hidden="1">
      <c r="A70" s="5" t="s">
        <v>57</v>
      </c>
      <c r="B70" s="29"/>
      <c r="C70" s="30"/>
      <c r="D70" s="2"/>
      <c r="E70" s="6">
        <v>200</v>
      </c>
      <c r="F70" s="13"/>
      <c r="G70" s="37"/>
    </row>
    <row r="71" spans="1:7" ht="25.5">
      <c r="A71" s="5" t="s">
        <v>109</v>
      </c>
      <c r="B71" s="29"/>
      <c r="C71" s="30"/>
      <c r="D71" s="2" t="s">
        <v>111</v>
      </c>
      <c r="E71" s="6"/>
      <c r="F71" s="13">
        <f>F72</f>
        <v>360000</v>
      </c>
      <c r="G71" s="37"/>
    </row>
    <row r="72" spans="1:7" ht="25.5">
      <c r="A72" s="5" t="s">
        <v>57</v>
      </c>
      <c r="B72" s="29"/>
      <c r="C72" s="30"/>
      <c r="D72" s="2"/>
      <c r="E72" s="6">
        <v>200</v>
      </c>
      <c r="F72" s="13">
        <v>360000</v>
      </c>
      <c r="G72" s="37"/>
    </row>
    <row r="73" spans="1:7" ht="25.5">
      <c r="A73" s="5" t="s">
        <v>130</v>
      </c>
      <c r="B73" s="29"/>
      <c r="C73" s="30"/>
      <c r="D73" s="2" t="s">
        <v>131</v>
      </c>
      <c r="E73" s="6"/>
      <c r="F73" s="13">
        <f>F74</f>
        <v>346246</v>
      </c>
      <c r="G73" s="37"/>
    </row>
    <row r="74" spans="1:7" ht="25.5">
      <c r="A74" s="5" t="s">
        <v>57</v>
      </c>
      <c r="B74" s="29"/>
      <c r="C74" s="30"/>
      <c r="D74" s="2"/>
      <c r="E74" s="6">
        <v>200</v>
      </c>
      <c r="F74" s="13">
        <v>346246</v>
      </c>
      <c r="G74" s="37"/>
    </row>
    <row r="75" spans="1:7" ht="25.5">
      <c r="A75" s="1" t="s">
        <v>83</v>
      </c>
      <c r="B75" s="29"/>
      <c r="C75" s="30"/>
      <c r="D75" s="2" t="s">
        <v>87</v>
      </c>
      <c r="E75" s="24"/>
      <c r="F75" s="13">
        <f>F76</f>
        <v>250000</v>
      </c>
      <c r="G75" s="37"/>
    </row>
    <row r="76" spans="1:9" ht="25.5">
      <c r="A76" s="23" t="s">
        <v>57</v>
      </c>
      <c r="B76" s="29"/>
      <c r="C76" s="30"/>
      <c r="D76" s="2"/>
      <c r="E76" s="6">
        <v>200</v>
      </c>
      <c r="F76" s="20">
        <v>250000</v>
      </c>
      <c r="G76" s="37"/>
      <c r="I76" s="15" t="s">
        <v>112</v>
      </c>
    </row>
    <row r="77" spans="1:7" ht="25.5">
      <c r="A77" s="1" t="s">
        <v>84</v>
      </c>
      <c r="B77" s="29"/>
      <c r="C77" s="30"/>
      <c r="D77" s="2" t="s">
        <v>88</v>
      </c>
      <c r="E77" s="2"/>
      <c r="F77" s="13">
        <f>F78</f>
        <v>90000</v>
      </c>
      <c r="G77" s="37"/>
    </row>
    <row r="78" spans="1:7" ht="25.5">
      <c r="A78" s="5" t="s">
        <v>57</v>
      </c>
      <c r="B78" s="29"/>
      <c r="C78" s="30"/>
      <c r="D78" s="2"/>
      <c r="E78" s="6">
        <v>200</v>
      </c>
      <c r="F78" s="20">
        <v>90000</v>
      </c>
      <c r="G78" s="37"/>
    </row>
    <row r="79" spans="1:7" ht="25.5">
      <c r="A79" s="1" t="s">
        <v>85</v>
      </c>
      <c r="B79" s="29"/>
      <c r="C79" s="30"/>
      <c r="D79" s="22" t="s">
        <v>89</v>
      </c>
      <c r="E79" s="3"/>
      <c r="F79" s="13">
        <f>F80</f>
        <v>858224.5</v>
      </c>
      <c r="G79" s="37"/>
    </row>
    <row r="80" spans="1:7" ht="25.5">
      <c r="A80" s="23" t="s">
        <v>57</v>
      </c>
      <c r="B80" s="29"/>
      <c r="C80" s="30"/>
      <c r="D80" s="22"/>
      <c r="E80" s="6">
        <v>200</v>
      </c>
      <c r="F80" s="13">
        <v>858224.5</v>
      </c>
      <c r="G80" s="37"/>
    </row>
    <row r="81" spans="1:7" ht="12.75">
      <c r="A81" s="27" t="s">
        <v>17</v>
      </c>
      <c r="B81" s="27"/>
      <c r="C81" s="28" t="s">
        <v>25</v>
      </c>
      <c r="D81" s="28"/>
      <c r="E81" s="27"/>
      <c r="F81" s="12">
        <f>F82</f>
        <v>84132</v>
      </c>
      <c r="G81" s="37"/>
    </row>
    <row r="82" spans="1:7" ht="12.75">
      <c r="A82" s="29" t="s">
        <v>128</v>
      </c>
      <c r="B82" s="29"/>
      <c r="C82" s="30" t="s">
        <v>42</v>
      </c>
      <c r="D82" s="30"/>
      <c r="E82" s="29"/>
      <c r="F82" s="14">
        <f>F83</f>
        <v>84132</v>
      </c>
      <c r="G82" s="37"/>
    </row>
    <row r="83" spans="1:7" ht="25.5">
      <c r="A83" s="1" t="s">
        <v>90</v>
      </c>
      <c r="B83" s="29"/>
      <c r="C83" s="30"/>
      <c r="D83" s="22" t="s">
        <v>91</v>
      </c>
      <c r="E83" s="2"/>
      <c r="F83" s="13">
        <f>F84</f>
        <v>84132</v>
      </c>
      <c r="G83" s="37"/>
    </row>
    <row r="84" spans="1:7" ht="12.75">
      <c r="A84" s="5" t="s">
        <v>61</v>
      </c>
      <c r="B84" s="29"/>
      <c r="C84" s="30"/>
      <c r="D84" s="22"/>
      <c r="E84" s="9">
        <v>500</v>
      </c>
      <c r="F84" s="25">
        <v>84132</v>
      </c>
      <c r="G84" s="37"/>
    </row>
    <row r="85" spans="1:7" ht="12.75">
      <c r="A85" s="27" t="s">
        <v>18</v>
      </c>
      <c r="B85" s="27"/>
      <c r="C85" s="28" t="s">
        <v>43</v>
      </c>
      <c r="D85" s="28"/>
      <c r="E85" s="27"/>
      <c r="F85" s="12">
        <f>F86</f>
        <v>1185020</v>
      </c>
      <c r="G85" s="37"/>
    </row>
    <row r="86" spans="1:7" ht="12.75">
      <c r="A86" s="29" t="s">
        <v>19</v>
      </c>
      <c r="B86" s="29"/>
      <c r="C86" s="30" t="s">
        <v>44</v>
      </c>
      <c r="D86" s="30"/>
      <c r="E86" s="29"/>
      <c r="F86" s="14">
        <f>F87+F89+F91</f>
        <v>1185020</v>
      </c>
      <c r="G86" s="37"/>
    </row>
    <row r="87" spans="1:7" ht="38.25">
      <c r="A87" s="1" t="s">
        <v>92</v>
      </c>
      <c r="B87" s="29"/>
      <c r="C87" s="30"/>
      <c r="D87" s="22" t="s">
        <v>95</v>
      </c>
      <c r="E87" s="2"/>
      <c r="F87" s="13">
        <f>F88</f>
        <v>74784</v>
      </c>
      <c r="G87" s="37"/>
    </row>
    <row r="88" spans="1:7" ht="12.75">
      <c r="A88" s="5" t="s">
        <v>61</v>
      </c>
      <c r="B88" s="29"/>
      <c r="C88" s="30"/>
      <c r="D88" s="22"/>
      <c r="E88" s="9">
        <v>500</v>
      </c>
      <c r="F88" s="13">
        <v>74784</v>
      </c>
      <c r="G88" s="37"/>
    </row>
    <row r="89" spans="1:7" ht="25.5">
      <c r="A89" s="1" t="s">
        <v>93</v>
      </c>
      <c r="B89" s="29"/>
      <c r="C89" s="30"/>
      <c r="D89" s="22" t="s">
        <v>96</v>
      </c>
      <c r="E89" s="2"/>
      <c r="F89" s="13">
        <f>F90</f>
        <v>1000236</v>
      </c>
      <c r="G89" s="37"/>
    </row>
    <row r="90" spans="1:7" ht="12.75">
      <c r="A90" s="5" t="s">
        <v>61</v>
      </c>
      <c r="B90" s="29"/>
      <c r="C90" s="30"/>
      <c r="D90" s="22"/>
      <c r="E90" s="9">
        <v>500</v>
      </c>
      <c r="F90" s="13">
        <v>1000236</v>
      </c>
      <c r="G90" s="37"/>
    </row>
    <row r="91" spans="1:7" ht="25.5">
      <c r="A91" s="1" t="s">
        <v>94</v>
      </c>
      <c r="B91" s="29"/>
      <c r="C91" s="30"/>
      <c r="D91" s="22" t="s">
        <v>97</v>
      </c>
      <c r="E91" s="2"/>
      <c r="F91" s="13">
        <f>F92</f>
        <v>110000</v>
      </c>
      <c r="G91" s="37"/>
    </row>
    <row r="92" spans="1:7" ht="25.5">
      <c r="A92" s="5" t="s">
        <v>57</v>
      </c>
      <c r="B92" s="29"/>
      <c r="C92" s="30"/>
      <c r="D92" s="26"/>
      <c r="E92" s="6">
        <v>200</v>
      </c>
      <c r="F92" s="13">
        <v>110000</v>
      </c>
      <c r="G92" s="37"/>
    </row>
    <row r="93" spans="1:7" ht="12.75">
      <c r="A93" s="27" t="s">
        <v>20</v>
      </c>
      <c r="B93" s="27"/>
      <c r="C93" s="28">
        <v>1000</v>
      </c>
      <c r="D93" s="28"/>
      <c r="E93" s="27"/>
      <c r="F93" s="12">
        <f>F94+F97</f>
        <v>1047692.5</v>
      </c>
      <c r="G93" s="37"/>
    </row>
    <row r="94" spans="1:7" ht="18.75" customHeight="1">
      <c r="A94" s="29" t="s">
        <v>48</v>
      </c>
      <c r="B94" s="29"/>
      <c r="C94" s="28" t="s">
        <v>47</v>
      </c>
      <c r="D94" s="28"/>
      <c r="E94" s="29"/>
      <c r="F94" s="14">
        <f>F95</f>
        <v>32400</v>
      </c>
      <c r="G94" s="37"/>
    </row>
    <row r="95" spans="1:7" ht="23.25" customHeight="1">
      <c r="A95" s="1" t="s">
        <v>123</v>
      </c>
      <c r="B95" s="2"/>
      <c r="C95" s="28"/>
      <c r="D95" s="30" t="s">
        <v>124</v>
      </c>
      <c r="E95" s="29"/>
      <c r="F95" s="14">
        <f>F96</f>
        <v>32400</v>
      </c>
      <c r="G95" s="37"/>
    </row>
    <row r="96" spans="1:7" ht="12" customHeight="1">
      <c r="A96" s="29" t="s">
        <v>125</v>
      </c>
      <c r="B96" s="29"/>
      <c r="C96" s="28"/>
      <c r="D96" s="28"/>
      <c r="E96" s="29">
        <v>300</v>
      </c>
      <c r="F96" s="14">
        <v>32400</v>
      </c>
      <c r="G96" s="37"/>
    </row>
    <row r="97" spans="1:7" ht="12.75">
      <c r="A97" s="29" t="s">
        <v>21</v>
      </c>
      <c r="B97" s="29"/>
      <c r="C97" s="30">
        <v>1003</v>
      </c>
      <c r="D97" s="30"/>
      <c r="E97" s="29"/>
      <c r="F97" s="14">
        <f>F98+F100</f>
        <v>1015292.5</v>
      </c>
      <c r="G97" s="37"/>
    </row>
    <row r="98" spans="1:7" ht="25.5">
      <c r="A98" s="1" t="s">
        <v>98</v>
      </c>
      <c r="B98" s="29"/>
      <c r="C98" s="30"/>
      <c r="D98" s="22" t="s">
        <v>126</v>
      </c>
      <c r="E98" s="9"/>
      <c r="F98" s="20">
        <f>F99</f>
        <v>326875.5</v>
      </c>
      <c r="G98" s="37"/>
    </row>
    <row r="99" spans="1:7" ht="12.75">
      <c r="A99" s="29" t="s">
        <v>125</v>
      </c>
      <c r="B99" s="29"/>
      <c r="C99" s="30"/>
      <c r="D99" s="26"/>
      <c r="E99" s="9">
        <v>300</v>
      </c>
      <c r="F99" s="25">
        <v>326875.5</v>
      </c>
      <c r="G99" s="37"/>
    </row>
    <row r="100" spans="1:7" ht="25.5">
      <c r="A100" s="1" t="s">
        <v>115</v>
      </c>
      <c r="B100" s="29"/>
      <c r="C100" s="30"/>
      <c r="D100" s="22" t="s">
        <v>116</v>
      </c>
      <c r="E100" s="9"/>
      <c r="F100" s="25">
        <f>F101</f>
        <v>688417</v>
      </c>
      <c r="G100" s="37"/>
    </row>
    <row r="101" spans="1:7" ht="12.75">
      <c r="A101" s="1" t="s">
        <v>61</v>
      </c>
      <c r="B101" s="29"/>
      <c r="C101" s="30"/>
      <c r="D101" s="22"/>
      <c r="E101" s="9">
        <v>300</v>
      </c>
      <c r="F101" s="25">
        <v>688417</v>
      </c>
      <c r="G101" s="37"/>
    </row>
    <row r="102" spans="1:7" ht="12.75">
      <c r="A102" s="27" t="s">
        <v>22</v>
      </c>
      <c r="B102" s="27"/>
      <c r="C102" s="28">
        <v>1100</v>
      </c>
      <c r="D102" s="28"/>
      <c r="E102" s="27"/>
      <c r="F102" s="12">
        <f>F103</f>
        <v>180000</v>
      </c>
      <c r="G102" s="37"/>
    </row>
    <row r="103" spans="1:7" ht="12.75">
      <c r="A103" s="29" t="s">
        <v>23</v>
      </c>
      <c r="B103" s="29"/>
      <c r="C103" s="30">
        <v>1102</v>
      </c>
      <c r="D103" s="30"/>
      <c r="E103" s="29"/>
      <c r="F103" s="14">
        <f>F104+F106+F108</f>
        <v>180000</v>
      </c>
      <c r="G103" s="37"/>
    </row>
    <row r="104" spans="1:7" ht="51">
      <c r="A104" s="1" t="s">
        <v>99</v>
      </c>
      <c r="B104" s="29"/>
      <c r="C104" s="30"/>
      <c r="D104" s="22" t="s">
        <v>100</v>
      </c>
      <c r="E104" s="9"/>
      <c r="F104" s="13">
        <f>F105</f>
        <v>180000</v>
      </c>
      <c r="G104" s="37"/>
    </row>
    <row r="105" spans="1:7" ht="25.5">
      <c r="A105" s="5" t="s">
        <v>57</v>
      </c>
      <c r="B105" s="29"/>
      <c r="C105" s="30"/>
      <c r="D105" s="26"/>
      <c r="E105" s="6">
        <v>200</v>
      </c>
      <c r="F105" s="13">
        <v>180000</v>
      </c>
      <c r="G105" s="37"/>
    </row>
    <row r="106" spans="1:7" ht="38.25" hidden="1">
      <c r="A106" s="1" t="s">
        <v>119</v>
      </c>
      <c r="B106" s="29"/>
      <c r="C106" s="30"/>
      <c r="D106" s="22" t="s">
        <v>120</v>
      </c>
      <c r="E106" s="6"/>
      <c r="F106" s="13">
        <f>F107</f>
        <v>0</v>
      </c>
      <c r="G106" s="37"/>
    </row>
    <row r="107" spans="1:7" ht="12.75" hidden="1">
      <c r="A107" s="1" t="s">
        <v>61</v>
      </c>
      <c r="B107" s="29"/>
      <c r="C107" s="30"/>
      <c r="D107" s="26"/>
      <c r="E107" s="6">
        <v>200</v>
      </c>
      <c r="F107" s="13"/>
      <c r="G107" s="37"/>
    </row>
    <row r="108" spans="1:7" ht="38.25" hidden="1">
      <c r="A108" s="5" t="s">
        <v>117</v>
      </c>
      <c r="B108" s="29"/>
      <c r="C108" s="30"/>
      <c r="D108" s="22" t="s">
        <v>118</v>
      </c>
      <c r="E108" s="6"/>
      <c r="F108" s="13">
        <f>F109</f>
        <v>0</v>
      </c>
      <c r="G108" s="37"/>
    </row>
    <row r="109" spans="1:7" ht="25.5" hidden="1">
      <c r="A109" s="5" t="s">
        <v>57</v>
      </c>
      <c r="B109" s="29"/>
      <c r="C109" s="30"/>
      <c r="D109" s="26"/>
      <c r="E109" s="6">
        <v>200</v>
      </c>
      <c r="F109" s="13"/>
      <c r="G109" s="37"/>
    </row>
    <row r="110" spans="1:7" ht="12.75">
      <c r="A110" s="27" t="s">
        <v>24</v>
      </c>
      <c r="B110" s="27"/>
      <c r="C110" s="28"/>
      <c r="D110" s="28"/>
      <c r="E110" s="27"/>
      <c r="F110" s="12">
        <f>F11+F32+F36+F43+F55+F81+F85+F93+F102</f>
        <v>23005298.009999998</v>
      </c>
      <c r="G110" s="37"/>
    </row>
    <row r="111" spans="1:6" ht="12.75">
      <c r="A111" s="35"/>
      <c r="B111" s="35"/>
      <c r="C111" s="35"/>
      <c r="D111" s="35"/>
      <c r="E111" s="35"/>
      <c r="F111" s="36"/>
    </row>
    <row r="112" spans="1:6" ht="12.75">
      <c r="A112" s="34"/>
      <c r="B112" s="34"/>
      <c r="C112" s="34"/>
      <c r="D112" s="34"/>
      <c r="E112" s="34"/>
      <c r="F112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2017-07-31T08:41:41Z</cp:lastPrinted>
  <dcterms:created xsi:type="dcterms:W3CDTF">2015-02-12T11:14:02Z</dcterms:created>
  <dcterms:modified xsi:type="dcterms:W3CDTF">2017-08-01T06:41:23Z</dcterms:modified>
  <cp:category/>
  <cp:version/>
  <cp:contentType/>
  <cp:contentStatus/>
</cp:coreProperties>
</file>