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'14'!$A$1:$C$51</definedName>
  </definedNames>
  <calcPr fullCalcOnLoad="1"/>
</workbook>
</file>

<file path=xl/sharedStrings.xml><?xml version="1.0" encoding="utf-8"?>
<sst xmlns="http://schemas.openxmlformats.org/spreadsheetml/2006/main" count="87" uniqueCount="86">
  <si>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</si>
  <si>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</si>
  <si>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</si>
  <si>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</si>
  <si>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</si>
  <si>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</si>
  <si>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</si>
  <si>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</si>
  <si>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</si>
  <si>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</si>
  <si>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</si>
  <si>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</si>
  <si>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</si>
  <si>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</si>
  <si>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</si>
  <si>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</si>
  <si>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</si>
  <si>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</si>
  <si>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</si>
  <si>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</si>
  <si>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</si>
  <si>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</si>
  <si>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</si>
  <si>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</si>
  <si>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</si>
  <si>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</si>
  <si>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</si>
  <si>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</si>
  <si>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</si>
  <si>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</si>
  <si>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</si>
  <si>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</si>
  <si>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</si>
  <si>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</si>
  <si>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</si>
  <si>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</si>
  <si>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</si>
  <si>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</si>
  <si>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000 2 02 02000 10 0000 151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</si>
  <si>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</si>
  <si>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</si>
  <si>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</si>
  <si>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</si>
  <si>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</si>
  <si>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</si>
  <si>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</si>
  <si>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</si>
  <si>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</si>
  <si>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</si>
  <si>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</si>
  <si>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</si>
  <si>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</si>
  <si>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</si>
  <si>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</si>
  <si>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</si>
  <si>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</si>
  <si>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</si>
  <si>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</si>
  <si>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</si>
  <si>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</si>
  <si>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</si>
  <si>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</si>
  <si>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</si>
  <si>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</si>
  <si>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</si>
  <si>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</si>
  <si>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</si>
  <si>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2017 год ( руб.)</t>
  </si>
  <si>
    <t>Прогнозируемые доходы бюджета  Приволжского сельского поселения на 2017 год  в соответствии с классификацией доходов бюджетов Российской Федерации</t>
  </si>
  <si>
    <t>605 2 02 15001 10 0000 151</t>
  </si>
  <si>
    <t>645 2 02 35118 10 0000 151</t>
  </si>
  <si>
    <t>645 2 02 40014 10 0000 151</t>
  </si>
  <si>
    <t>000 2 02 40000 00 0000 151</t>
  </si>
  <si>
    <t>000 202 30000 00 0000151</t>
  </si>
  <si>
    <t>000 2 02 10000 10 0000 151</t>
  </si>
  <si>
    <t>645 2 02 29999 10 0000 151</t>
  </si>
  <si>
    <t>645 2 02 20077 10 0000 151</t>
  </si>
  <si>
    <t>Приложение № 1</t>
  </si>
  <si>
    <t>Прочие доходы от компенсации затрат бюджетов сельских поселений</t>
  </si>
  <si>
    <t>645 1 13 02995 10 0000 130</t>
  </si>
  <si>
    <t>645 2 07 05030 10 0000 180</t>
  </si>
  <si>
    <t>645 2 02 20051 10 0000 151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</si>
  <si>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</si>
  <si>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645 2 02 25555 10 0000 151</t>
  </si>
  <si>
    <t>645 2 02 20041 10 0000 151</t>
  </si>
  <si>
    <t>от  28.07.2017 г. №17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</si>
</sst>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120" zoomScaleSheetLayoutView="120" zoomScalePageLayoutView="0" workbookViewId="0" topLeftCell="A48">
      <selection activeCell="D10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77</v>
      </c>
    </row>
    <row r="2" spans="2:3" ht="15.75">
      <c r="B2" s="5"/>
      <c r="C2" s="3" t="s">
        <v>19</v>
      </c>
    </row>
    <row r="3" spans="2:3" ht="15.75">
      <c r="B3" s="5"/>
      <c r="C3" s="5" t="s">
        <v>20</v>
      </c>
    </row>
    <row r="4" spans="2:3" ht="17.25" customHeight="1">
      <c r="B4" s="45" t="s">
        <v>85</v>
      </c>
      <c r="C4" s="45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8" t="s">
        <v>68</v>
      </c>
      <c r="B8" s="38"/>
      <c r="C8" s="38"/>
    </row>
    <row r="10" spans="1:4" s="8" customFormat="1" ht="15.75">
      <c r="A10" s="39" t="s">
        <v>15</v>
      </c>
      <c r="B10" s="40" t="s">
        <v>0</v>
      </c>
      <c r="C10" s="41" t="s">
        <v>67</v>
      </c>
      <c r="D10" s="4"/>
    </row>
    <row r="11" spans="1:4" s="8" customFormat="1" ht="15.75">
      <c r="A11" s="39"/>
      <c r="B11" s="40"/>
      <c r="C11" s="42"/>
      <c r="D11" s="4"/>
    </row>
    <row r="12" spans="1:3" ht="18.75" customHeight="1">
      <c r="A12" s="7" t="s">
        <v>1</v>
      </c>
      <c r="B12" s="9" t="s">
        <v>2</v>
      </c>
      <c r="C12" s="10">
        <f>C13+C15+C16+C18+C23+C25+C27+C26+C30</f>
        <v>11030700</v>
      </c>
    </row>
    <row r="13" spans="1:3" ht="15.75" customHeight="1">
      <c r="A13" s="7" t="s">
        <v>3</v>
      </c>
      <c r="B13" s="9" t="s">
        <v>4</v>
      </c>
      <c r="C13" s="10">
        <f>C14</f>
        <v>1598000</v>
      </c>
    </row>
    <row r="14" spans="1:6" ht="15.75">
      <c r="A14" s="11" t="s">
        <v>22</v>
      </c>
      <c r="B14" s="12" t="s">
        <v>5</v>
      </c>
      <c r="C14" s="13">
        <v>1598000</v>
      </c>
      <c r="F14" s="14"/>
    </row>
    <row r="15" spans="1:6" ht="33" customHeight="1">
      <c r="A15" s="7" t="s">
        <v>14</v>
      </c>
      <c r="B15" s="9" t="s">
        <v>13</v>
      </c>
      <c r="C15" s="10">
        <v>2127000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13000</v>
      </c>
      <c r="F16" s="14"/>
    </row>
    <row r="17" spans="1:7" ht="17.25" customHeight="1">
      <c r="A17" s="11" t="s">
        <v>8</v>
      </c>
      <c r="B17" s="12" t="s">
        <v>9</v>
      </c>
      <c r="C17" s="13">
        <v>13000</v>
      </c>
      <c r="F17" s="14"/>
      <c r="G17" s="14"/>
    </row>
    <row r="18" spans="1:7" ht="19.5" customHeight="1">
      <c r="A18" s="7" t="s">
        <v>24</v>
      </c>
      <c r="B18" s="9" t="s">
        <v>25</v>
      </c>
      <c r="C18" s="10">
        <f>C19+C20</f>
        <v>6709000</v>
      </c>
      <c r="F18" s="14"/>
      <c r="G18" s="14"/>
    </row>
    <row r="19" spans="1:7" ht="47.25">
      <c r="A19" s="11" t="s">
        <v>23</v>
      </c>
      <c r="B19" s="9" t="s">
        <v>21</v>
      </c>
      <c r="C19" s="10">
        <v>211000</v>
      </c>
      <c r="F19" s="14"/>
      <c r="G19" s="14"/>
    </row>
    <row r="20" spans="1:7" ht="15.75">
      <c r="A20" s="7" t="s">
        <v>8</v>
      </c>
      <c r="B20" s="9" t="s">
        <v>26</v>
      </c>
      <c r="C20" s="10">
        <f>C21+C22</f>
        <v>6498000</v>
      </c>
      <c r="F20" s="14"/>
      <c r="G20" s="14"/>
    </row>
    <row r="21" spans="1:7" ht="31.5">
      <c r="A21" s="11" t="s">
        <v>27</v>
      </c>
      <c r="B21" s="12" t="s">
        <v>28</v>
      </c>
      <c r="C21" s="13">
        <v>4826000</v>
      </c>
      <c r="F21" s="14"/>
      <c r="G21" s="14"/>
    </row>
    <row r="22" spans="1:7" ht="31.5">
      <c r="A22" s="11" t="s">
        <v>30</v>
      </c>
      <c r="B22" s="12" t="s">
        <v>29</v>
      </c>
      <c r="C22" s="13">
        <v>1672000</v>
      </c>
      <c r="F22" s="14"/>
      <c r="G22" s="14"/>
    </row>
    <row r="23" spans="1:7" ht="16.5" customHeight="1">
      <c r="A23" s="7" t="s">
        <v>31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32</v>
      </c>
      <c r="B24" s="12" t="s">
        <v>33</v>
      </c>
      <c r="C24" s="13">
        <v>20000</v>
      </c>
      <c r="F24" s="14"/>
      <c r="G24" s="14"/>
    </row>
    <row r="25" spans="1:7" ht="20.25" customHeight="1">
      <c r="A25" s="7" t="s">
        <v>51</v>
      </c>
      <c r="B25" s="9" t="s">
        <v>50</v>
      </c>
      <c r="C25" s="10">
        <v>4100</v>
      </c>
      <c r="F25" s="14"/>
      <c r="G25" s="14"/>
    </row>
    <row r="26" spans="1:7" ht="16.5" customHeight="1">
      <c r="A26" s="7" t="s">
        <v>79</v>
      </c>
      <c r="B26" s="9" t="s">
        <v>78</v>
      </c>
      <c r="C26" s="10">
        <v>259600</v>
      </c>
      <c r="F26" s="14"/>
      <c r="G26" s="14"/>
    </row>
    <row r="27" spans="1:7" ht="15.75">
      <c r="A27" s="9" t="s">
        <v>47</v>
      </c>
      <c r="B27" s="9" t="s">
        <v>48</v>
      </c>
      <c r="C27" s="10">
        <f>C28+C29</f>
        <v>300000</v>
      </c>
      <c r="F27" s="14"/>
      <c r="G27" s="14"/>
    </row>
    <row r="28" spans="1:7" ht="64.5" customHeight="1">
      <c r="A28" s="7" t="s">
        <v>44</v>
      </c>
      <c r="B28" s="12" t="s">
        <v>43</v>
      </c>
      <c r="C28" s="13">
        <v>300000</v>
      </c>
      <c r="F28" s="14"/>
      <c r="G28" s="14"/>
    </row>
    <row r="29" spans="1:7" ht="47.25" hidden="1">
      <c r="A29" s="7" t="s">
        <v>45</v>
      </c>
      <c r="B29" s="12" t="s">
        <v>46</v>
      </c>
      <c r="C29" s="13"/>
      <c r="F29" s="14"/>
      <c r="G29" s="14"/>
    </row>
    <row r="30" spans="1:7" ht="15.75" hidden="1">
      <c r="A30" s="7" t="s">
        <v>52</v>
      </c>
      <c r="B30" s="12" t="s">
        <v>53</v>
      </c>
      <c r="C30" s="13"/>
      <c r="F30" s="14"/>
      <c r="G30" s="14"/>
    </row>
    <row r="31" spans="1:3" ht="15.75">
      <c r="A31" s="7" t="s">
        <v>11</v>
      </c>
      <c r="B31" s="9" t="s">
        <v>17</v>
      </c>
      <c r="C31" s="10">
        <f>C32+C50</f>
        <v>11366948.6</v>
      </c>
    </row>
    <row r="32" spans="1:3" ht="31.5" customHeight="1">
      <c r="A32" s="15" t="s">
        <v>39</v>
      </c>
      <c r="B32" s="16" t="s">
        <v>12</v>
      </c>
      <c r="C32" s="17">
        <f>C33+C36+C45+C47</f>
        <v>11352658</v>
      </c>
    </row>
    <row r="33" spans="1:4" ht="15.75" customHeight="1">
      <c r="A33" s="7" t="s">
        <v>74</v>
      </c>
      <c r="B33" s="33" t="s">
        <v>18</v>
      </c>
      <c r="C33" s="10">
        <f>C34+C35</f>
        <v>3982000</v>
      </c>
      <c r="D33" s="19"/>
    </row>
    <row r="34" spans="1:3" ht="31.5">
      <c r="A34" s="11" t="s">
        <v>69</v>
      </c>
      <c r="B34" s="20" t="s">
        <v>34</v>
      </c>
      <c r="C34" s="13">
        <v>3982000</v>
      </c>
    </row>
    <row r="35" spans="1:3" ht="15.75">
      <c r="A35" s="11" t="s">
        <v>61</v>
      </c>
      <c r="B35" s="20" t="s">
        <v>62</v>
      </c>
      <c r="C35" s="13"/>
    </row>
    <row r="36" spans="1:5" ht="15.75">
      <c r="A36" s="7" t="s">
        <v>38</v>
      </c>
      <c r="B36" s="9" t="s">
        <v>40</v>
      </c>
      <c r="C36" s="10">
        <f>C37+C38+C41+C43+C42+C40+C39+C44</f>
        <v>4495483</v>
      </c>
      <c r="D36" s="19"/>
      <c r="E36" s="14"/>
    </row>
    <row r="37" spans="1:5" ht="31.5" hidden="1">
      <c r="A37" s="11" t="s">
        <v>58</v>
      </c>
      <c r="B37" s="12" t="s">
        <v>57</v>
      </c>
      <c r="C37" s="13"/>
      <c r="D37" s="19"/>
      <c r="E37" s="14"/>
    </row>
    <row r="38" spans="1:5" ht="60" customHeight="1">
      <c r="A38" s="11" t="s">
        <v>84</v>
      </c>
      <c r="B38" s="12" t="s">
        <v>35</v>
      </c>
      <c r="C38" s="13">
        <v>1970000</v>
      </c>
      <c r="E38" s="14"/>
    </row>
    <row r="39" spans="1:5" ht="78.75" customHeight="1" hidden="1">
      <c r="A39" s="11" t="s">
        <v>59</v>
      </c>
      <c r="B39" s="12" t="s">
        <v>60</v>
      </c>
      <c r="C39" s="13"/>
      <c r="E39" s="14"/>
    </row>
    <row r="40" spans="1:5" ht="31.5">
      <c r="A40" s="11" t="s">
        <v>76</v>
      </c>
      <c r="B40" s="12" t="s">
        <v>64</v>
      </c>
      <c r="C40" s="13">
        <v>191031</v>
      </c>
      <c r="D40" s="35"/>
      <c r="E40" s="14"/>
    </row>
    <row r="41" spans="1:5" ht="47.25">
      <c r="A41" s="11" t="s">
        <v>83</v>
      </c>
      <c r="B41" s="12" t="s">
        <v>82</v>
      </c>
      <c r="C41" s="13">
        <v>1286035</v>
      </c>
      <c r="D41" s="35"/>
      <c r="E41" s="14"/>
    </row>
    <row r="42" spans="1:5" ht="31.5">
      <c r="A42" s="11" t="s">
        <v>81</v>
      </c>
      <c r="B42" s="12" t="s">
        <v>56</v>
      </c>
      <c r="C42" s="13">
        <v>688417</v>
      </c>
      <c r="D42" s="19"/>
      <c r="E42" s="14"/>
    </row>
    <row r="43" spans="1:5" ht="32.25" customHeight="1">
      <c r="A43" s="11" t="s">
        <v>75</v>
      </c>
      <c r="B43" s="12" t="s">
        <v>63</v>
      </c>
      <c r="C43" s="13">
        <v>360000</v>
      </c>
      <c r="D43" s="35"/>
      <c r="E43" s="14"/>
    </row>
    <row r="44" spans="1:5" ht="32.25" customHeight="1" hidden="1">
      <c r="A44" s="11" t="s">
        <v>49</v>
      </c>
      <c r="B44" s="12" t="s">
        <v>65</v>
      </c>
      <c r="C44" s="13"/>
      <c r="D44" s="35"/>
      <c r="E44" s="14"/>
    </row>
    <row r="45" spans="1:6" ht="19.5" customHeight="1">
      <c r="A45" s="21" t="s">
        <v>73</v>
      </c>
      <c r="B45" s="22" t="s">
        <v>42</v>
      </c>
      <c r="C45" s="18">
        <f>C46</f>
        <v>180550</v>
      </c>
      <c r="D45" s="19"/>
      <c r="F45" s="14"/>
    </row>
    <row r="46" spans="1:3" ht="36" customHeight="1">
      <c r="A46" s="23" t="s">
        <v>70</v>
      </c>
      <c r="B46" s="24" t="s">
        <v>36</v>
      </c>
      <c r="C46" s="13">
        <v>180550</v>
      </c>
    </row>
    <row r="47" spans="1:4" ht="21.75" customHeight="1">
      <c r="A47" s="25" t="s">
        <v>72</v>
      </c>
      <c r="B47" s="32" t="s">
        <v>41</v>
      </c>
      <c r="C47" s="10">
        <f>C48+C49</f>
        <v>2694625</v>
      </c>
      <c r="D47" s="19"/>
    </row>
    <row r="48" spans="1:3" ht="63">
      <c r="A48" s="23" t="s">
        <v>71</v>
      </c>
      <c r="B48" s="26" t="s">
        <v>37</v>
      </c>
      <c r="C48" s="13">
        <v>2694625</v>
      </c>
    </row>
    <row r="49" spans="1:3" ht="31.5" hidden="1">
      <c r="A49" s="23" t="s">
        <v>66</v>
      </c>
      <c r="B49" s="34" t="s">
        <v>55</v>
      </c>
      <c r="C49" s="13"/>
    </row>
    <row r="50" spans="1:3" ht="15.75">
      <c r="A50" s="36" t="s">
        <v>80</v>
      </c>
      <c r="B50" s="37" t="s">
        <v>54</v>
      </c>
      <c r="C50" s="10">
        <v>14290.6</v>
      </c>
    </row>
    <row r="51" spans="1:6" s="29" customFormat="1" ht="15.75" customHeight="1">
      <c r="A51" s="43" t="s">
        <v>16</v>
      </c>
      <c r="B51" s="44"/>
      <c r="C51" s="10">
        <f>C12+C31</f>
        <v>22397648.6</v>
      </c>
      <c r="D51" s="27"/>
      <c r="E51" s="28"/>
      <c r="F51" s="28"/>
    </row>
    <row r="52" spans="2:6" ht="18.75" customHeight="1">
      <c r="B52" s="30"/>
      <c r="F52" s="14"/>
    </row>
    <row r="53" ht="15.75">
      <c r="B53" s="30"/>
    </row>
    <row r="55" ht="15.75">
      <c r="A55" s="27"/>
    </row>
    <row r="57" spans="1:2" ht="15.75">
      <c r="A57" s="31"/>
      <c r="B57" s="14"/>
    </row>
    <row r="59" ht="15.75">
      <c r="A59" s="31"/>
    </row>
  </sheetData>
  <sheetProtection/>
  <mergeCells count="6">
    <mergeCell ref="A8:C8"/>
    <mergeCell ref="A10:A11"/>
    <mergeCell ref="B10:B11"/>
    <mergeCell ref="C10:C11"/>
    <mergeCell ref="A51:B51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2017-07-31T08:42:14Z</cp:lastPrinted>
  <dcterms:created xsi:type="dcterms:W3CDTF">2010-12-09T13:32:11Z</dcterms:created>
  <dcterms:modified xsi:type="dcterms:W3CDTF">2017-08-01T06:39:32Z</dcterms:modified>
  <cp:category/>
  <cp:version/>
  <cp:contentType/>
  <cp:contentStatus/>
</cp:coreProperties>
</file>