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35" windowHeight="787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(2)'!$A$1:$D$83</definedName>
  </definedNames>
  <calcPr fullCalcOnLoad="1"/>
</workbook>
</file>

<file path=xl/sharedStrings.xml><?xml version="1.0" encoding="utf-8"?>
<sst xmlns="http://schemas.openxmlformats.org/spreadsheetml/2006/main" count="122" uniqueCount="91">
  <si>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</si>
  <si>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</si>
  <si>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</si>
  <si>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</si>
  <si>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</si>
  <si>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</si>
  <si>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</si>
  <si>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</si>
  <si>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</si>
  <si>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</si>
  <si>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</si>
  <si>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</si>
  <si>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</si>
  <si>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</si>
  <si>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</si>
  <si>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</si>
  <si>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</si>
  <si>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</si>
  <si>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</si>
  <si>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</si>
  <si>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</si>
  <si>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</si>
  <si>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</si>
  <si>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</si>
  <si>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</si>
  <si>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</si>
  <si>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</si>
  <si>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</si>
  <si>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</si>
  <si>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</si>
  <si>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</si>
  <si>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 xml:space="preserve">01 0 00 00000 </t>
  </si>
  <si>
    <t>04 0 00 00000</t>
  </si>
  <si>
    <t>05 0 00 00000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</si>
  <si>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</si>
  <si>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</si>
  <si>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</si>
  <si>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</si>
  <si>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</si>
  <si>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</si>
  <si>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</si>
  <si>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</si>
  <si>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</si>
  <si>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</si>
  <si>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</si>
  <si>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</si>
  <si>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</si>
  <si>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</si>
  <si>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</si>
  <si>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</si>
  <si>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</si>
  <si>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</si>
  <si>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</si>
  <si>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</si>
  <si>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</si>
  <si>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</si>
  <si>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</si>
  <si>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</si>
  <si>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</si>
  <si>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</si>
  <si>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</si>
  <si>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</si>
  <si>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</si>
  <si>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</si>
  <si>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</si>
  <si>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</si>
  <si>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</si>
  <si>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</si>
  <si>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</si>
  <si>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</si>
  <si>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</si>
  <si>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</si>
  <si>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</si>
  <si>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</si>
  <si>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</si>
  <si>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</si>
  <si>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</si>
  <si>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</si>
  <si>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Субсидия "Государственная поддержка молодых семей ЯО в приобретении (строительстве) жилья</t>
  </si>
  <si>
    <t>04 0 06 R0200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</si>
  <si>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</si>
  <si>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</si>
  <si>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</si>
  <si>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</si>
  <si>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</si>
  <si>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</si>
  <si>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2017 г                     (руб.)</t>
  </si>
  <si>
    <t>05 0 00 20220</t>
  </si>
  <si>
    <t>Приложение  № 2</t>
  </si>
  <si>
    <t>Муниципальная программа «Поддержка молодых семей Приволжского сельского поселения в приобретении (строительстве) жилья»</t>
  </si>
  <si>
    <t xml:space="preserve"> № от   20.03.2017 г. №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</si>
</sst>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view="pageBreakPreview" zoomScale="140" zoomScaleSheetLayoutView="140" zoomScalePageLayoutView="0" workbookViewId="0" topLeftCell="A1">
      <selection activeCell="E1" sqref="E1:E65536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9.140625" style="1" customWidth="1"/>
    <col min="4" max="4" width="14.8515625" style="1" customWidth="1"/>
    <col min="5" max="5" width="11.57421875" style="27" customWidth="1"/>
    <col min="6" max="16384" width="9.140625" style="1" customWidth="1"/>
  </cols>
  <sheetData>
    <row r="1" spans="2:4" ht="15" customHeight="1">
      <c r="B1" s="39" t="s">
        <v>88</v>
      </c>
      <c r="C1" s="39"/>
      <c r="D1" s="39"/>
    </row>
    <row r="2" spans="2:4" ht="15" customHeight="1">
      <c r="B2" s="39" t="s">
        <v>21</v>
      </c>
      <c r="C2" s="39"/>
      <c r="D2" s="39"/>
    </row>
    <row r="3" spans="1:4" ht="15.75">
      <c r="A3" s="2"/>
      <c r="B3" s="40" t="s">
        <v>22</v>
      </c>
      <c r="C3" s="40"/>
      <c r="D3" s="40"/>
    </row>
    <row r="4" spans="1:4" ht="12" customHeight="1">
      <c r="A4" s="2"/>
      <c r="B4" s="40" t="s">
        <v>90</v>
      </c>
      <c r="C4" s="40"/>
      <c r="D4" s="40"/>
    </row>
    <row r="5" spans="1:4" ht="80.25" customHeight="1">
      <c r="A5" s="41" t="s">
        <v>85</v>
      </c>
      <c r="B5" s="41"/>
      <c r="C5" s="41"/>
      <c r="D5" s="41"/>
    </row>
    <row r="6" spans="1:4" ht="15" customHeight="1">
      <c r="A6" s="37" t="s">
        <v>0</v>
      </c>
      <c r="B6" s="37" t="s">
        <v>1</v>
      </c>
      <c r="C6" s="37" t="s">
        <v>2</v>
      </c>
      <c r="D6" s="37" t="s">
        <v>86</v>
      </c>
    </row>
    <row r="7" spans="1:4" ht="13.5" customHeight="1">
      <c r="A7" s="38"/>
      <c r="B7" s="38"/>
      <c r="C7" s="38"/>
      <c r="D7" s="38"/>
    </row>
    <row r="8" spans="1:4" ht="40.5" customHeight="1">
      <c r="A8" s="5" t="s">
        <v>3</v>
      </c>
      <c r="B8" s="6" t="s">
        <v>31</v>
      </c>
      <c r="C8" s="4"/>
      <c r="D8" s="7">
        <f>D9+D11</f>
        <v>240000</v>
      </c>
    </row>
    <row r="9" spans="1:4" ht="38.25">
      <c r="A9" s="8" t="s">
        <v>6</v>
      </c>
      <c r="B9" s="30" t="s">
        <v>36</v>
      </c>
      <c r="C9" s="4"/>
      <c r="D9" s="9">
        <f>D10</f>
        <v>220000</v>
      </c>
    </row>
    <row r="10" spans="1:4" ht="25.5">
      <c r="A10" s="10" t="s">
        <v>5</v>
      </c>
      <c r="B10" s="4"/>
      <c r="C10" s="11">
        <v>200</v>
      </c>
      <c r="D10" s="12">
        <v>220000</v>
      </c>
    </row>
    <row r="11" spans="1:4" ht="25.5">
      <c r="A11" s="8" t="s">
        <v>4</v>
      </c>
      <c r="B11" s="30" t="s">
        <v>67</v>
      </c>
      <c r="C11" s="4"/>
      <c r="D11" s="9">
        <f>D12</f>
        <v>20000</v>
      </c>
    </row>
    <row r="12" spans="1:4" ht="25.5">
      <c r="A12" s="10" t="s">
        <v>5</v>
      </c>
      <c r="B12" s="6"/>
      <c r="C12" s="11">
        <v>200</v>
      </c>
      <c r="D12" s="12">
        <v>20000</v>
      </c>
    </row>
    <row r="13" spans="1:4" ht="24.75" customHeight="1">
      <c r="A13" s="5" t="s">
        <v>23</v>
      </c>
      <c r="B13" s="13" t="s">
        <v>45</v>
      </c>
      <c r="C13" s="4"/>
      <c r="D13" s="7">
        <f>D14+D16+D18+D20</f>
        <v>4242557.57</v>
      </c>
    </row>
    <row r="14" spans="1:4" ht="25.5">
      <c r="A14" s="8" t="s">
        <v>34</v>
      </c>
      <c r="B14" s="30" t="s">
        <v>35</v>
      </c>
      <c r="C14" s="14"/>
      <c r="D14" s="12">
        <f>D15</f>
        <v>2175932.57</v>
      </c>
    </row>
    <row r="15" spans="1:4" ht="25.5">
      <c r="A15" s="10" t="s">
        <v>5</v>
      </c>
      <c r="B15" s="15"/>
      <c r="C15" s="11">
        <v>200</v>
      </c>
      <c r="D15" s="12">
        <v>2175932.57</v>
      </c>
    </row>
    <row r="16" spans="1:4" ht="25.5">
      <c r="A16" s="8" t="s">
        <v>37</v>
      </c>
      <c r="B16" s="4" t="s">
        <v>39</v>
      </c>
      <c r="C16" s="16"/>
      <c r="D16" s="9">
        <f>D17</f>
        <v>2066625</v>
      </c>
    </row>
    <row r="17" spans="1:4" ht="25.5">
      <c r="A17" s="10" t="s">
        <v>5</v>
      </c>
      <c r="B17" s="15"/>
      <c r="C17" s="4">
        <v>200</v>
      </c>
      <c r="D17" s="12">
        <v>2066625</v>
      </c>
    </row>
    <row r="18" spans="1:4" ht="15" hidden="1">
      <c r="A18" s="8" t="s">
        <v>7</v>
      </c>
      <c r="B18" s="4" t="s">
        <v>69</v>
      </c>
      <c r="C18" s="16"/>
      <c r="D18" s="28">
        <f>D19</f>
        <v>0</v>
      </c>
    </row>
    <row r="19" spans="1:4" ht="25.5" hidden="1">
      <c r="A19" s="10" t="s">
        <v>5</v>
      </c>
      <c r="B19" s="15"/>
      <c r="C19" s="11">
        <v>200</v>
      </c>
      <c r="D19" s="12"/>
    </row>
    <row r="20" spans="1:4" ht="38.25" hidden="1">
      <c r="A20" s="8" t="s">
        <v>68</v>
      </c>
      <c r="B20" s="4" t="s">
        <v>70</v>
      </c>
      <c r="C20" s="16"/>
      <c r="D20" s="28">
        <f>D21</f>
        <v>0</v>
      </c>
    </row>
    <row r="21" spans="1:6" ht="25.5" hidden="1">
      <c r="A21" s="10" t="s">
        <v>5</v>
      </c>
      <c r="B21" s="15"/>
      <c r="C21" s="11">
        <v>200</v>
      </c>
      <c r="D21" s="12"/>
      <c r="F21" s="27"/>
    </row>
    <row r="22" spans="1:4" ht="27">
      <c r="A22" s="5" t="s">
        <v>24</v>
      </c>
      <c r="B22" s="13" t="s">
        <v>44</v>
      </c>
      <c r="C22" s="16"/>
      <c r="D22" s="7">
        <f>D35+D25+D27+D39+D23+D29+D31+D33+D37</f>
        <v>5260131</v>
      </c>
    </row>
    <row r="23" spans="1:4" ht="15">
      <c r="A23" s="8" t="s">
        <v>9</v>
      </c>
      <c r="B23" s="4" t="s">
        <v>40</v>
      </c>
      <c r="C23" s="4"/>
      <c r="D23" s="9">
        <f>D24</f>
        <v>3000000</v>
      </c>
    </row>
    <row r="24" spans="1:4" ht="25.5">
      <c r="A24" s="10" t="s">
        <v>5</v>
      </c>
      <c r="B24" s="4"/>
      <c r="C24" s="11">
        <v>200</v>
      </c>
      <c r="D24" s="9">
        <v>3000000</v>
      </c>
    </row>
    <row r="25" spans="1:4" ht="38.25" hidden="1">
      <c r="A25" s="8" t="s">
        <v>71</v>
      </c>
      <c r="B25" s="4" t="s">
        <v>73</v>
      </c>
      <c r="C25" s="4"/>
      <c r="D25" s="9">
        <f>D26</f>
        <v>0</v>
      </c>
    </row>
    <row r="26" spans="1:4" ht="25.5" hidden="1">
      <c r="A26" s="10" t="s">
        <v>5</v>
      </c>
      <c r="B26" s="4"/>
      <c r="C26" s="11">
        <v>200</v>
      </c>
      <c r="D26" s="9"/>
    </row>
    <row r="27" spans="1:4" ht="25.5">
      <c r="A27" s="10" t="s">
        <v>72</v>
      </c>
      <c r="B27" s="4" t="s">
        <v>74</v>
      </c>
      <c r="C27" s="11"/>
      <c r="D27" s="9">
        <f>D28</f>
        <v>360000</v>
      </c>
    </row>
    <row r="28" spans="1:4" ht="25.5">
      <c r="A28" s="10" t="s">
        <v>5</v>
      </c>
      <c r="B28" s="4"/>
      <c r="C28" s="11">
        <v>200</v>
      </c>
      <c r="D28" s="9">
        <v>360000</v>
      </c>
    </row>
    <row r="29" spans="1:4" ht="15">
      <c r="A29" s="8" t="s">
        <v>10</v>
      </c>
      <c r="B29" s="4" t="s">
        <v>38</v>
      </c>
      <c r="C29" s="31"/>
      <c r="D29" s="28">
        <f>D30</f>
        <v>150000</v>
      </c>
    </row>
    <row r="30" spans="1:4" ht="26.25">
      <c r="A30" s="17" t="s">
        <v>5</v>
      </c>
      <c r="B30" s="4"/>
      <c r="C30" s="11">
        <v>200</v>
      </c>
      <c r="D30" s="12">
        <v>150000</v>
      </c>
    </row>
    <row r="31" spans="1:4" ht="15">
      <c r="A31" s="8" t="s">
        <v>11</v>
      </c>
      <c r="B31" s="4" t="s">
        <v>41</v>
      </c>
      <c r="C31" s="4"/>
      <c r="D31" s="9">
        <f>D32</f>
        <v>90000</v>
      </c>
    </row>
    <row r="32" spans="1:4" ht="25.5">
      <c r="A32" s="10" t="s">
        <v>5</v>
      </c>
      <c r="B32" s="4"/>
      <c r="C32" s="11">
        <v>200</v>
      </c>
      <c r="D32" s="12">
        <v>90000</v>
      </c>
    </row>
    <row r="33" spans="1:4" ht="25.5">
      <c r="A33" s="8" t="s">
        <v>26</v>
      </c>
      <c r="B33" s="15" t="s">
        <v>42</v>
      </c>
      <c r="C33" s="16"/>
      <c r="D33" s="9">
        <f>D34</f>
        <v>821100</v>
      </c>
    </row>
    <row r="34" spans="1:4" ht="26.25">
      <c r="A34" s="17" t="s">
        <v>5</v>
      </c>
      <c r="B34" s="15"/>
      <c r="C34" s="11">
        <v>200</v>
      </c>
      <c r="D34" s="12">
        <v>821100</v>
      </c>
    </row>
    <row r="35" spans="1:4" ht="25.5">
      <c r="A35" s="8" t="s">
        <v>8</v>
      </c>
      <c r="B35" s="15" t="s">
        <v>43</v>
      </c>
      <c r="C35" s="16"/>
      <c r="D35" s="9">
        <f>D36</f>
        <v>628000</v>
      </c>
    </row>
    <row r="36" spans="1:4" ht="25.5">
      <c r="A36" s="10" t="s">
        <v>5</v>
      </c>
      <c r="B36" s="15"/>
      <c r="C36" s="11">
        <v>200</v>
      </c>
      <c r="D36" s="12">
        <v>628000</v>
      </c>
    </row>
    <row r="37" spans="1:4" ht="38.25">
      <c r="A37" s="8" t="s">
        <v>75</v>
      </c>
      <c r="B37" s="15" t="s">
        <v>76</v>
      </c>
      <c r="C37" s="16"/>
      <c r="D37" s="12">
        <f>D38</f>
        <v>191031</v>
      </c>
    </row>
    <row r="38" spans="1:4" ht="25.5">
      <c r="A38" s="10" t="s">
        <v>5</v>
      </c>
      <c r="B38" s="15"/>
      <c r="C38" s="11">
        <v>200</v>
      </c>
      <c r="D38" s="12">
        <v>191031</v>
      </c>
    </row>
    <row r="39" spans="1:4" ht="25.5">
      <c r="A39" s="8" t="s">
        <v>25</v>
      </c>
      <c r="B39" s="4" t="s">
        <v>46</v>
      </c>
      <c r="C39" s="16"/>
      <c r="D39" s="9">
        <f>D40</f>
        <v>20000</v>
      </c>
    </row>
    <row r="40" spans="1:4" ht="25.5">
      <c r="A40" s="10" t="s">
        <v>5</v>
      </c>
      <c r="B40" s="4"/>
      <c r="C40" s="11">
        <v>200</v>
      </c>
      <c r="D40" s="12">
        <v>20000</v>
      </c>
    </row>
    <row r="41" spans="1:4" ht="27.75" customHeight="1">
      <c r="A41" s="5" t="s">
        <v>27</v>
      </c>
      <c r="B41" s="13" t="s">
        <v>32</v>
      </c>
      <c r="C41" s="4"/>
      <c r="D41" s="7">
        <f>D42+D44+D46+D48+D50+D56+D58+D52+D54</f>
        <v>1449152</v>
      </c>
    </row>
    <row r="42" spans="1:4" ht="26.25" customHeight="1">
      <c r="A42" s="8" t="s">
        <v>47</v>
      </c>
      <c r="B42" s="15" t="s">
        <v>52</v>
      </c>
      <c r="C42" s="4"/>
      <c r="D42" s="9">
        <f>D43</f>
        <v>84132</v>
      </c>
    </row>
    <row r="43" spans="1:4" ht="13.5" customHeight="1">
      <c r="A43" s="10" t="s">
        <v>12</v>
      </c>
      <c r="B43" s="15"/>
      <c r="C43" s="14">
        <v>500</v>
      </c>
      <c r="D43" s="18">
        <v>84132</v>
      </c>
    </row>
    <row r="44" spans="1:4" ht="27.75" customHeight="1">
      <c r="A44" s="8" t="s">
        <v>48</v>
      </c>
      <c r="B44" s="15" t="s">
        <v>53</v>
      </c>
      <c r="C44" s="4"/>
      <c r="D44" s="9">
        <f>D45</f>
        <v>74784</v>
      </c>
    </row>
    <row r="45" spans="1:4" ht="17.25" customHeight="1">
      <c r="A45" s="10" t="s">
        <v>12</v>
      </c>
      <c r="B45" s="15"/>
      <c r="C45" s="14">
        <v>500</v>
      </c>
      <c r="D45" s="9">
        <v>74784</v>
      </c>
    </row>
    <row r="46" spans="1:4" ht="27.75" customHeight="1">
      <c r="A46" s="8" t="s">
        <v>49</v>
      </c>
      <c r="B46" s="15" t="s">
        <v>54</v>
      </c>
      <c r="C46" s="4"/>
      <c r="D46" s="9">
        <f>D47</f>
        <v>1000236</v>
      </c>
    </row>
    <row r="47" spans="1:4" ht="15.75" customHeight="1">
      <c r="A47" s="10" t="s">
        <v>12</v>
      </c>
      <c r="B47" s="15"/>
      <c r="C47" s="14">
        <v>500</v>
      </c>
      <c r="D47" s="9">
        <v>1000236</v>
      </c>
    </row>
    <row r="48" spans="1:4" ht="15">
      <c r="A48" s="8" t="s">
        <v>50</v>
      </c>
      <c r="B48" s="15" t="s">
        <v>55</v>
      </c>
      <c r="C48" s="4"/>
      <c r="D48" s="9">
        <f>D49</f>
        <v>110000</v>
      </c>
    </row>
    <row r="49" spans="1:4" ht="25.5">
      <c r="A49" s="10" t="s">
        <v>5</v>
      </c>
      <c r="B49" s="13"/>
      <c r="C49" s="11">
        <v>200</v>
      </c>
      <c r="D49" s="9">
        <v>110000</v>
      </c>
    </row>
    <row r="50" spans="1:4" ht="51">
      <c r="A50" s="8" t="s">
        <v>51</v>
      </c>
      <c r="B50" s="15" t="s">
        <v>56</v>
      </c>
      <c r="C50" s="14"/>
      <c r="D50" s="9">
        <f>D51</f>
        <v>180000</v>
      </c>
    </row>
    <row r="51" spans="1:4" ht="25.5">
      <c r="A51" s="10" t="s">
        <v>5</v>
      </c>
      <c r="B51" s="13"/>
      <c r="C51" s="11">
        <v>200</v>
      </c>
      <c r="D51" s="9">
        <v>180000</v>
      </c>
    </row>
    <row r="52" spans="1:4" ht="25.5" hidden="1">
      <c r="A52" s="10" t="s">
        <v>81</v>
      </c>
      <c r="B52" s="15" t="s">
        <v>82</v>
      </c>
      <c r="C52" s="11"/>
      <c r="D52" s="9">
        <f>D53</f>
        <v>0</v>
      </c>
    </row>
    <row r="53" spans="1:4" ht="25.5" hidden="1">
      <c r="A53" s="10" t="s">
        <v>5</v>
      </c>
      <c r="B53" s="13"/>
      <c r="C53" s="11">
        <v>200</v>
      </c>
      <c r="D53" s="9"/>
    </row>
    <row r="54" spans="1:4" ht="38.25" hidden="1">
      <c r="A54" s="21" t="s">
        <v>83</v>
      </c>
      <c r="B54" s="33" t="s">
        <v>84</v>
      </c>
      <c r="C54" s="34"/>
      <c r="D54" s="23">
        <f>D55</f>
        <v>0</v>
      </c>
    </row>
    <row r="55" spans="1:4" ht="26.25" hidden="1">
      <c r="A55" s="35" t="s">
        <v>5</v>
      </c>
      <c r="B55" s="33"/>
      <c r="C55" s="36">
        <v>200</v>
      </c>
      <c r="D55" s="23"/>
    </row>
    <row r="56" spans="1:4" ht="38.25" hidden="1">
      <c r="A56" s="8" t="s">
        <v>77</v>
      </c>
      <c r="B56" s="15" t="s">
        <v>80</v>
      </c>
      <c r="C56" s="14"/>
      <c r="D56" s="18">
        <f>D57</f>
        <v>0</v>
      </c>
    </row>
    <row r="57" spans="1:4" ht="15" hidden="1">
      <c r="A57" s="8" t="s">
        <v>12</v>
      </c>
      <c r="B57" s="15"/>
      <c r="C57" s="14">
        <v>500</v>
      </c>
      <c r="D57" s="18"/>
    </row>
    <row r="58" spans="1:4" ht="25.5" hidden="1">
      <c r="A58" s="8" t="s">
        <v>78</v>
      </c>
      <c r="B58" s="15" t="s">
        <v>79</v>
      </c>
      <c r="C58" s="14"/>
      <c r="D58" s="18">
        <f>D59</f>
        <v>0</v>
      </c>
    </row>
    <row r="59" spans="1:4" ht="15" hidden="1">
      <c r="A59" s="8" t="s">
        <v>12</v>
      </c>
      <c r="B59" s="15"/>
      <c r="C59" s="14">
        <v>500</v>
      </c>
      <c r="D59" s="18"/>
    </row>
    <row r="60" spans="1:4" ht="40.5">
      <c r="A60" s="5" t="s">
        <v>89</v>
      </c>
      <c r="B60" s="15"/>
      <c r="C60" s="14"/>
      <c r="D60" s="7">
        <f>D61</f>
        <v>336000</v>
      </c>
    </row>
    <row r="61" spans="1:4" ht="15">
      <c r="A61" s="8" t="s">
        <v>57</v>
      </c>
      <c r="B61" s="15"/>
      <c r="C61" s="14"/>
      <c r="D61" s="18">
        <f>D62</f>
        <v>336000</v>
      </c>
    </row>
    <row r="62" spans="1:4" ht="15">
      <c r="A62" s="10" t="s">
        <v>29</v>
      </c>
      <c r="B62" s="13"/>
      <c r="C62" s="14">
        <v>300</v>
      </c>
      <c r="D62" s="18">
        <v>336000</v>
      </c>
    </row>
    <row r="63" spans="1:4" ht="15">
      <c r="A63" s="19" t="s">
        <v>13</v>
      </c>
      <c r="B63" s="13" t="s">
        <v>33</v>
      </c>
      <c r="C63" s="20"/>
      <c r="D63" s="7">
        <f>D64+D66+D68+D72+D74+D76+D79+D81</f>
        <v>7215714.84</v>
      </c>
    </row>
    <row r="64" spans="1:4" ht="25.5">
      <c r="A64" s="21" t="s">
        <v>14</v>
      </c>
      <c r="B64" s="4" t="s">
        <v>58</v>
      </c>
      <c r="C64" s="22"/>
      <c r="D64" s="23">
        <f>D65</f>
        <v>180550</v>
      </c>
    </row>
    <row r="65" spans="1:4" ht="51">
      <c r="A65" s="10" t="s">
        <v>15</v>
      </c>
      <c r="B65" s="4"/>
      <c r="C65" s="11">
        <v>100</v>
      </c>
      <c r="D65" s="24">
        <v>180550</v>
      </c>
    </row>
    <row r="66" spans="1:4" ht="15">
      <c r="A66" s="8" t="s">
        <v>16</v>
      </c>
      <c r="B66" s="4" t="s">
        <v>59</v>
      </c>
      <c r="C66" s="16"/>
      <c r="D66" s="25">
        <f>D67</f>
        <v>832426</v>
      </c>
    </row>
    <row r="67" spans="1:4" ht="51">
      <c r="A67" s="10" t="s">
        <v>15</v>
      </c>
      <c r="B67" s="4"/>
      <c r="C67" s="11">
        <v>100</v>
      </c>
      <c r="D67" s="24">
        <v>832426</v>
      </c>
    </row>
    <row r="68" spans="1:4" ht="15">
      <c r="A68" s="8" t="s">
        <v>17</v>
      </c>
      <c r="B68" s="4" t="s">
        <v>60</v>
      </c>
      <c r="C68" s="16"/>
      <c r="D68" s="25">
        <f>D69+D70+D71</f>
        <v>5252314</v>
      </c>
    </row>
    <row r="69" spans="1:4" ht="51">
      <c r="A69" s="10" t="s">
        <v>15</v>
      </c>
      <c r="B69" s="4"/>
      <c r="C69" s="11">
        <v>100</v>
      </c>
      <c r="D69" s="23">
        <v>4765972</v>
      </c>
    </row>
    <row r="70" spans="1:4" ht="25.5">
      <c r="A70" s="10" t="s">
        <v>5</v>
      </c>
      <c r="B70" s="4"/>
      <c r="C70" s="11">
        <v>200</v>
      </c>
      <c r="D70" s="23">
        <v>473542</v>
      </c>
    </row>
    <row r="71" spans="1:4" ht="15">
      <c r="A71" s="10" t="s">
        <v>18</v>
      </c>
      <c r="B71" s="4"/>
      <c r="C71" s="14">
        <v>800</v>
      </c>
      <c r="D71" s="25">
        <v>12800</v>
      </c>
    </row>
    <row r="72" spans="1:4" ht="38.25">
      <c r="A72" s="8" t="s">
        <v>63</v>
      </c>
      <c r="B72" s="4" t="s">
        <v>62</v>
      </c>
      <c r="C72" s="16"/>
      <c r="D72" s="23">
        <f>D73</f>
        <v>11260</v>
      </c>
    </row>
    <row r="73" spans="1:4" ht="15">
      <c r="A73" s="10" t="s">
        <v>12</v>
      </c>
      <c r="B73" s="4"/>
      <c r="C73" s="14">
        <v>500</v>
      </c>
      <c r="D73" s="29">
        <v>11260</v>
      </c>
    </row>
    <row r="74" spans="1:4" ht="15">
      <c r="A74" s="8" t="s">
        <v>28</v>
      </c>
      <c r="B74" s="4" t="s">
        <v>66</v>
      </c>
      <c r="C74" s="14"/>
      <c r="D74" s="25">
        <f>D75</f>
        <v>50000</v>
      </c>
    </row>
    <row r="75" spans="1:4" ht="15">
      <c r="A75" s="10" t="s">
        <v>18</v>
      </c>
      <c r="B75" s="4"/>
      <c r="C75" s="14">
        <v>800</v>
      </c>
      <c r="D75" s="29">
        <v>50000</v>
      </c>
    </row>
    <row r="76" spans="1:4" ht="15">
      <c r="A76" s="8" t="s">
        <v>19</v>
      </c>
      <c r="B76" s="4" t="s">
        <v>61</v>
      </c>
      <c r="C76" s="16"/>
      <c r="D76" s="25">
        <f>D77+D78</f>
        <v>808764.84</v>
      </c>
    </row>
    <row r="77" spans="1:4" ht="25.5">
      <c r="A77" s="10" t="s">
        <v>5</v>
      </c>
      <c r="B77" s="4"/>
      <c r="C77" s="11">
        <v>200</v>
      </c>
      <c r="D77" s="24">
        <v>763764.84</v>
      </c>
    </row>
    <row r="78" spans="1:4" ht="15">
      <c r="A78" s="10" t="s">
        <v>18</v>
      </c>
      <c r="B78" s="4"/>
      <c r="C78" s="14">
        <v>800</v>
      </c>
      <c r="D78" s="24">
        <v>45000</v>
      </c>
    </row>
    <row r="79" spans="1:4" ht="29.25" customHeight="1">
      <c r="A79" s="8" t="s">
        <v>64</v>
      </c>
      <c r="B79" s="4" t="s">
        <v>65</v>
      </c>
      <c r="C79" s="16"/>
      <c r="D79" s="23">
        <f>D80</f>
        <v>48000</v>
      </c>
    </row>
    <row r="80" spans="1:4" ht="15">
      <c r="A80" s="10" t="s">
        <v>12</v>
      </c>
      <c r="B80" s="4"/>
      <c r="C80" s="14">
        <v>500</v>
      </c>
      <c r="D80" s="29">
        <v>48000</v>
      </c>
    </row>
    <row r="81" spans="1:4" ht="15">
      <c r="A81" s="8" t="s">
        <v>30</v>
      </c>
      <c r="B81" s="4" t="s">
        <v>87</v>
      </c>
      <c r="C81" s="14"/>
      <c r="D81" s="25">
        <f>D82</f>
        <v>32400</v>
      </c>
    </row>
    <row r="82" spans="1:4" ht="15">
      <c r="A82" s="10" t="s">
        <v>29</v>
      </c>
      <c r="B82" s="6"/>
      <c r="C82" s="14">
        <v>300</v>
      </c>
      <c r="D82" s="29">
        <v>32400</v>
      </c>
    </row>
    <row r="83" spans="1:5" ht="15">
      <c r="A83" s="19" t="s">
        <v>20</v>
      </c>
      <c r="B83" s="6"/>
      <c r="C83" s="16"/>
      <c r="D83" s="26">
        <f>D8+D13+D22+D41+D60+D63</f>
        <v>18743555.41</v>
      </c>
      <c r="E83" s="32"/>
    </row>
    <row r="84" ht="15.75">
      <c r="A84" s="3"/>
    </row>
    <row r="85" ht="15.75">
      <c r="A85" s="3"/>
    </row>
    <row r="86" ht="15.75">
      <c r="A86" s="3"/>
    </row>
    <row r="87" ht="15.75">
      <c r="A87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2017-03-17T11:40:41Z</cp:lastPrinted>
  <dcterms:created xsi:type="dcterms:W3CDTF">2015-02-12T07:20:41Z</dcterms:created>
  <dcterms:modified xsi:type="dcterms:W3CDTF">2017-03-27T06:37:02Z</dcterms:modified>
  <cp:category/>
  <cp:version/>
  <cp:contentType/>
  <cp:contentStatus/>
</cp:coreProperties>
</file>