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'14'!$A$1:$C$47</definedName>
  </definedNames>
  <calcPr fullCalcOnLoad="1"/>
</workbook>
</file>

<file path=xl/sharedStrings.xml><?xml version="1.0" encoding="utf-8"?>
<sst xmlns="http://schemas.openxmlformats.org/spreadsheetml/2006/main" count="79" uniqueCount="78">
  <si>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</si>
  <si>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</si>
  <si>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</si>
  <si>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</si>
  <si>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</si>
  <si>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</si>
  <si>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</si>
  <si>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</si>
  <si>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</si>
  <si>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</si>
  <si>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</si>
  <si>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</si>
  <si>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</si>
  <si>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</si>
  <si>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</si>
  <si>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</si>
  <si>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</si>
  <si>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</si>
  <si>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</si>
  <si>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</si>
  <si>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</si>
  <si>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</si>
  <si>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</si>
  <si>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</si>
  <si>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</si>
  <si>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</si>
  <si>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</si>
  <si>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</si>
  <si>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</si>
  <si>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</si>
  <si>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</si>
  <si>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</si>
  <si>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</si>
  <si>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</si>
  <si>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</si>
  <si>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</si>
  <si>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</si>
  <si>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</si>
  <si>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</si>
  <si>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</si>
  <si>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</si>
  <si>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</si>
  <si>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</si>
  <si>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</si>
  <si>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</si>
  <si>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</si>
  <si>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</si>
  <si>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</si>
  <si>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</si>
  <si>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</si>
  <si>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</si>
  <si>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</si>
  <si>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</si>
  <si>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</si>
  <si>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</si>
  <si>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</si>
  <si>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</si>
  <si>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</si>
  <si>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</si>
  <si>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</si>
  <si>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</si>
  <si>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</si>
  <si>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</si>
  <si>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</si>
  <si>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</si>
  <si>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</si>
  <si>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</si>
  <si>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</si>
  <si>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</si>
  <si>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</si>
  <si>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</si>
  <si>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</si>
  <si>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</si>
  <si>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645 1 13 02995 10 0000 130</t>
  </si>
  <si>
    <t>Прочие доходы от компенсации затрат бюджетов сельских поселений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</si>
  <si>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</si>
  <si>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</si>
  <si>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от 12.11.2015 г №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</si>
</sst>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90" zoomScaleSheetLayoutView="90" zoomScalePageLayoutView="0" workbookViewId="0" topLeftCell="B1">
      <selection activeCell="D25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7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22</v>
      </c>
    </row>
    <row r="2" spans="2:3" ht="15.75">
      <c r="B2" s="5"/>
      <c r="C2" s="3" t="s">
        <v>23</v>
      </c>
    </row>
    <row r="3" spans="2:3" ht="15.75">
      <c r="B3" s="5"/>
      <c r="C3" s="5" t="s">
        <v>24</v>
      </c>
    </row>
    <row r="4" spans="2:3" ht="15.75">
      <c r="B4" s="5"/>
      <c r="C4" s="6" t="s">
        <v>77</v>
      </c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9" t="s">
        <v>25</v>
      </c>
      <c r="B8" s="39"/>
      <c r="C8" s="39"/>
    </row>
    <row r="10" spans="1:4" s="9" customFormat="1" ht="15.75">
      <c r="A10" s="40" t="s">
        <v>17</v>
      </c>
      <c r="B10" s="41" t="s">
        <v>0</v>
      </c>
      <c r="C10" s="42" t="s">
        <v>19</v>
      </c>
      <c r="D10" s="4"/>
    </row>
    <row r="11" spans="1:4" s="9" customFormat="1" ht="15.75">
      <c r="A11" s="40"/>
      <c r="B11" s="41"/>
      <c r="C11" s="43"/>
      <c r="D11" s="4"/>
    </row>
    <row r="12" spans="1:3" ht="18.75" customHeight="1">
      <c r="A12" s="8" t="s">
        <v>1</v>
      </c>
      <c r="B12" s="10" t="s">
        <v>2</v>
      </c>
      <c r="C12" s="11">
        <f>C13+C15+C16+C18+C23+C25+C26+C27+C30</f>
        <v>12410244.4</v>
      </c>
    </row>
    <row r="13" spans="1:3" ht="15.75" customHeight="1">
      <c r="A13" s="8" t="s">
        <v>3</v>
      </c>
      <c r="B13" s="10" t="s">
        <v>4</v>
      </c>
      <c r="C13" s="11">
        <f>C14</f>
        <v>1397000</v>
      </c>
    </row>
    <row r="14" spans="1:6" ht="15.75">
      <c r="A14" s="12" t="s">
        <v>27</v>
      </c>
      <c r="B14" s="13" t="s">
        <v>5</v>
      </c>
      <c r="C14" s="14">
        <v>1397000</v>
      </c>
      <c r="F14" s="15"/>
    </row>
    <row r="15" spans="1:6" ht="33" customHeight="1">
      <c r="A15" s="8" t="s">
        <v>16</v>
      </c>
      <c r="B15" s="10" t="s">
        <v>15</v>
      </c>
      <c r="C15" s="11">
        <v>2180000</v>
      </c>
      <c r="F15" s="15"/>
    </row>
    <row r="16" spans="1:6" ht="14.25" customHeight="1">
      <c r="A16" s="8" t="s">
        <v>6</v>
      </c>
      <c r="B16" s="10" t="s">
        <v>7</v>
      </c>
      <c r="C16" s="11">
        <f>+C17</f>
        <v>23600</v>
      </c>
      <c r="F16" s="15"/>
    </row>
    <row r="17" spans="1:7" ht="17.25" customHeight="1">
      <c r="A17" s="12" t="s">
        <v>8</v>
      </c>
      <c r="B17" s="13" t="s">
        <v>9</v>
      </c>
      <c r="C17" s="14">
        <v>23600</v>
      </c>
      <c r="F17" s="15"/>
      <c r="G17" s="15"/>
    </row>
    <row r="18" spans="1:7" ht="19.5" customHeight="1">
      <c r="A18" s="8" t="s">
        <v>29</v>
      </c>
      <c r="B18" s="10" t="s">
        <v>30</v>
      </c>
      <c r="C18" s="11">
        <f>C19+C20</f>
        <v>8348289.4</v>
      </c>
      <c r="F18" s="15"/>
      <c r="G18" s="15"/>
    </row>
    <row r="19" spans="1:7" ht="31.5">
      <c r="A19" s="12" t="s">
        <v>28</v>
      </c>
      <c r="B19" s="13" t="s">
        <v>26</v>
      </c>
      <c r="C19" s="14">
        <v>272000</v>
      </c>
      <c r="F19" s="15"/>
      <c r="G19" s="15"/>
    </row>
    <row r="20" spans="1:7" ht="15.75">
      <c r="A20" s="8" t="s">
        <v>8</v>
      </c>
      <c r="B20" s="10" t="s">
        <v>31</v>
      </c>
      <c r="C20" s="11">
        <f>C21+C22</f>
        <v>8076289.4</v>
      </c>
      <c r="F20" s="15"/>
      <c r="G20" s="15"/>
    </row>
    <row r="21" spans="1:7" ht="31.5">
      <c r="A21" s="12" t="s">
        <v>32</v>
      </c>
      <c r="B21" s="13" t="s">
        <v>33</v>
      </c>
      <c r="C21" s="14">
        <v>6583289.4</v>
      </c>
      <c r="F21" s="15"/>
      <c r="G21" s="15"/>
    </row>
    <row r="22" spans="1:7" ht="31.5">
      <c r="A22" s="12" t="s">
        <v>35</v>
      </c>
      <c r="B22" s="13" t="s">
        <v>34</v>
      </c>
      <c r="C22" s="14">
        <v>1493000</v>
      </c>
      <c r="F22" s="15"/>
      <c r="G22" s="15"/>
    </row>
    <row r="23" spans="1:7" ht="16.5" customHeight="1">
      <c r="A23" s="8" t="s">
        <v>36</v>
      </c>
      <c r="B23" s="10" t="s">
        <v>10</v>
      </c>
      <c r="C23" s="11">
        <f>C24</f>
        <v>47000</v>
      </c>
      <c r="F23" s="15"/>
      <c r="G23" s="15"/>
    </row>
    <row r="24" spans="1:7" ht="63">
      <c r="A24" s="12" t="s">
        <v>37</v>
      </c>
      <c r="B24" s="13" t="s">
        <v>38</v>
      </c>
      <c r="C24" s="14">
        <v>47000</v>
      </c>
      <c r="F24" s="15"/>
      <c r="G24" s="15"/>
    </row>
    <row r="25" spans="1:7" ht="15.75">
      <c r="A25" s="8" t="s">
        <v>62</v>
      </c>
      <c r="B25" s="10" t="s">
        <v>61</v>
      </c>
      <c r="C25" s="11">
        <v>3278</v>
      </c>
      <c r="F25" s="15"/>
      <c r="G25" s="15"/>
    </row>
    <row r="26" spans="1:7" ht="15.75">
      <c r="A26" s="8" t="s">
        <v>73</v>
      </c>
      <c r="B26" s="10" t="s">
        <v>74</v>
      </c>
      <c r="C26" s="11">
        <v>154850</v>
      </c>
      <c r="F26" s="15"/>
      <c r="G26" s="15"/>
    </row>
    <row r="27" spans="1:7" ht="15.75">
      <c r="A27" s="8" t="s">
        <v>57</v>
      </c>
      <c r="B27" s="35" t="s">
        <v>58</v>
      </c>
      <c r="C27" s="11">
        <f>C28+C29</f>
        <v>226600</v>
      </c>
      <c r="F27" s="15"/>
      <c r="G27" s="15"/>
    </row>
    <row r="28" spans="1:7" ht="64.5" customHeight="1">
      <c r="A28" s="8" t="s">
        <v>54</v>
      </c>
      <c r="B28" s="13" t="s">
        <v>53</v>
      </c>
      <c r="C28" s="14">
        <v>175100</v>
      </c>
      <c r="F28" s="15"/>
      <c r="G28" s="15"/>
    </row>
    <row r="29" spans="1:7" ht="47.25">
      <c r="A29" s="8" t="s">
        <v>55</v>
      </c>
      <c r="B29" s="13" t="s">
        <v>56</v>
      </c>
      <c r="C29" s="14">
        <v>51500</v>
      </c>
      <c r="F29" s="15"/>
      <c r="G29" s="15"/>
    </row>
    <row r="30" spans="1:7" ht="15.75">
      <c r="A30" s="8" t="s">
        <v>63</v>
      </c>
      <c r="B30" s="13" t="s">
        <v>64</v>
      </c>
      <c r="C30" s="14">
        <v>29627</v>
      </c>
      <c r="F30" s="15"/>
      <c r="G30" s="15"/>
    </row>
    <row r="31" spans="1:3" ht="15.75">
      <c r="A31" s="8" t="s">
        <v>11</v>
      </c>
      <c r="B31" s="10" t="s">
        <v>20</v>
      </c>
      <c r="C31" s="11">
        <f>C32</f>
        <v>11317291.75</v>
      </c>
    </row>
    <row r="32" spans="1:3" ht="31.5" customHeight="1">
      <c r="A32" s="16" t="s">
        <v>49</v>
      </c>
      <c r="B32" s="17" t="s">
        <v>12</v>
      </c>
      <c r="C32" s="18">
        <f>C33+C35+C41+C43+C46</f>
        <v>11317291.75</v>
      </c>
    </row>
    <row r="33" spans="1:4" ht="15.75" customHeight="1">
      <c r="A33" s="8" t="s">
        <v>46</v>
      </c>
      <c r="B33" s="34" t="s">
        <v>21</v>
      </c>
      <c r="C33" s="11">
        <f>+C34</f>
        <v>5629680</v>
      </c>
      <c r="D33" s="20"/>
    </row>
    <row r="34" spans="1:3" ht="31.5">
      <c r="A34" s="12" t="s">
        <v>39</v>
      </c>
      <c r="B34" s="21" t="s">
        <v>40</v>
      </c>
      <c r="C34" s="14">
        <v>5629680</v>
      </c>
    </row>
    <row r="35" spans="1:5" ht="15.75">
      <c r="A35" s="8" t="s">
        <v>47</v>
      </c>
      <c r="B35" s="10" t="s">
        <v>50</v>
      </c>
      <c r="C35" s="11">
        <f>C36+C37+C40+C39+C38</f>
        <v>3430877.75</v>
      </c>
      <c r="D35" s="20"/>
      <c r="E35" s="15"/>
    </row>
    <row r="36" spans="1:5" ht="31.5">
      <c r="A36" s="12" t="s">
        <v>72</v>
      </c>
      <c r="B36" s="13" t="s">
        <v>71</v>
      </c>
      <c r="C36" s="14">
        <v>340000</v>
      </c>
      <c r="D36" s="20"/>
      <c r="E36" s="15"/>
    </row>
    <row r="37" spans="1:5" ht="55.5" customHeight="1">
      <c r="A37" s="12" t="s">
        <v>48</v>
      </c>
      <c r="B37" s="13" t="s">
        <v>41</v>
      </c>
      <c r="C37" s="14">
        <v>2477218</v>
      </c>
      <c r="D37" s="20"/>
      <c r="E37" s="15"/>
    </row>
    <row r="38" spans="1:5" ht="31.5">
      <c r="A38" s="12" t="s">
        <v>75</v>
      </c>
      <c r="B38" s="13" t="s">
        <v>76</v>
      </c>
      <c r="C38" s="14">
        <v>325600</v>
      </c>
      <c r="D38" s="20"/>
      <c r="E38" s="15"/>
    </row>
    <row r="39" spans="1:5" ht="31.5">
      <c r="A39" s="12" t="s">
        <v>69</v>
      </c>
      <c r="B39" s="13" t="s">
        <v>70</v>
      </c>
      <c r="C39" s="14">
        <v>195040.44</v>
      </c>
      <c r="D39" s="20"/>
      <c r="E39" s="15"/>
    </row>
    <row r="40" spans="1:5" ht="40.5" customHeight="1">
      <c r="A40" s="12" t="s">
        <v>59</v>
      </c>
      <c r="B40" s="13" t="s">
        <v>60</v>
      </c>
      <c r="C40" s="14">
        <v>93019.31</v>
      </c>
      <c r="D40" s="20"/>
      <c r="E40" s="15"/>
    </row>
    <row r="41" spans="1:6" ht="19.5" customHeight="1">
      <c r="A41" s="22" t="s">
        <v>13</v>
      </c>
      <c r="B41" s="23" t="s">
        <v>52</v>
      </c>
      <c r="C41" s="19">
        <f>C42</f>
        <v>157600</v>
      </c>
      <c r="D41" s="20"/>
      <c r="F41" s="15"/>
    </row>
    <row r="42" spans="1:3" ht="36" customHeight="1">
      <c r="A42" s="24" t="s">
        <v>42</v>
      </c>
      <c r="B42" s="25" t="s">
        <v>43</v>
      </c>
      <c r="C42" s="14">
        <v>157600</v>
      </c>
    </row>
    <row r="43" spans="1:4" ht="21.75" customHeight="1">
      <c r="A43" s="26" t="s">
        <v>14</v>
      </c>
      <c r="B43" s="33" t="s">
        <v>51</v>
      </c>
      <c r="C43" s="11">
        <f>C44+C45</f>
        <v>2054134</v>
      </c>
      <c r="D43" s="20"/>
    </row>
    <row r="44" spans="1:3" ht="63">
      <c r="A44" s="24" t="s">
        <v>44</v>
      </c>
      <c r="B44" s="27" t="s">
        <v>45</v>
      </c>
      <c r="C44" s="14">
        <v>1882322</v>
      </c>
    </row>
    <row r="45" spans="1:3" ht="31.5">
      <c r="A45" s="24" t="s">
        <v>67</v>
      </c>
      <c r="B45" s="38" t="s">
        <v>68</v>
      </c>
      <c r="C45" s="14">
        <v>171812</v>
      </c>
    </row>
    <row r="46" spans="1:3" ht="15.75">
      <c r="A46" s="36" t="s">
        <v>65</v>
      </c>
      <c r="B46" s="37" t="s">
        <v>66</v>
      </c>
      <c r="C46" s="11">
        <v>45000</v>
      </c>
    </row>
    <row r="47" spans="1:6" s="30" customFormat="1" ht="15.75" customHeight="1">
      <c r="A47" s="44" t="s">
        <v>18</v>
      </c>
      <c r="B47" s="45"/>
      <c r="C47" s="11">
        <f>C12+C31</f>
        <v>23727536.15</v>
      </c>
      <c r="D47" s="28"/>
      <c r="E47" s="29"/>
      <c r="F47" s="29"/>
    </row>
    <row r="48" spans="2:6" ht="18.75" customHeight="1">
      <c r="B48" s="31"/>
      <c r="F48" s="15"/>
    </row>
    <row r="49" ht="15.75">
      <c r="B49" s="31"/>
    </row>
    <row r="51" ht="15.75">
      <c r="A51" s="28"/>
    </row>
    <row r="53" spans="1:2" ht="15.75">
      <c r="A53" s="32"/>
      <c r="B53" s="15"/>
    </row>
    <row r="55" ht="15.75">
      <c r="A55" s="32"/>
    </row>
  </sheetData>
  <sheetProtection/>
  <mergeCells count="5">
    <mergeCell ref="A8:C8"/>
    <mergeCell ref="A10:A11"/>
    <mergeCell ref="B10:B11"/>
    <mergeCell ref="C10:C11"/>
    <mergeCell ref="A47:B47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7" r:id="rId1"/>
  <rowBreaks count="1" manualBreakCount="1">
    <brk id="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2015-11-16T07:28:38Z</cp:lastPrinted>
  <dcterms:created xsi:type="dcterms:W3CDTF">2010-12-09T13:32:11Z</dcterms:created>
  <dcterms:modified xsi:type="dcterms:W3CDTF">2015-12-25T05:59:16Z</dcterms:modified>
  <cp:category/>
  <cp:version/>
  <cp:contentType/>
  <cp:contentStatus/>
</cp:coreProperties>
</file>