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'14'!$A$1:$D$35</definedName>
  </definedNames>
  <calcPr fullCalcOnLoad="1"/>
</workbook>
</file>

<file path=xl/sharedStrings.xml><?xml version="1.0" encoding="utf-8"?>
<sst xmlns="http://schemas.openxmlformats.org/spreadsheetml/2006/main" count="56" uniqueCount="55">
  <si>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</si>
  <si>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</si>
  <si>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</si>
  <si>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</si>
  <si>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</si>
  <si>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</si>
  <si>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</si>
  <si>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</si>
  <si>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</si>
  <si>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</si>
  <si>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</si>
  <si>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</si>
  <si>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</si>
  <si>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000 2 02 02000 05 0000 151</t>
  </si>
  <si>
    <t>000 202 03000 00 0000151</t>
  </si>
  <si>
    <t>000 202 04000 00 0000 151</t>
  </si>
  <si>
    <t>647 2 02 02041 05 0000 151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</si>
  <si>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</si>
  <si>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</si>
  <si>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</si>
  <si>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</si>
  <si>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</si>
  <si>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Субсидии бюджетам муниципальных районов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</si>
  <si>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</si>
  <si>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</si>
  <si>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</si>
  <si>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</si>
  <si>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</si>
  <si>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</si>
  <si>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</si>
  <si>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</si>
  <si>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</si>
  <si>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</si>
  <si>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</si>
  <si>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</si>
  <si>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</si>
  <si>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</si>
  <si>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</si>
  <si>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</si>
  <si>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</si>
  <si>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</si>
  <si>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</si>
  <si>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</si>
  <si>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</si>
  <si>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</si>
  <si>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</si>
  <si>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Прогнозируемые доходы бюджета  Приволжского сельского поселения на плановый период  2016 и 2017  годов  в соответствии с классификацией доходов бюджетов Российской Федерации</t>
  </si>
  <si>
    <t>2016 год ( руб.)</t>
  </si>
  <si>
    <t>2017 год ( руб.)</t>
  </si>
  <si>
    <t>Приложение №2</t>
  </si>
  <si>
    <t>000 2 02 01001 10 0000 151</t>
  </si>
  <si>
    <t>000 2 02 00000 10 0000 151</t>
  </si>
  <si>
    <t>Субвенции бюджетам сельских поселений</t>
  </si>
  <si>
    <t>Иные межбюджетные трансферты бюджетам сельских поселений</t>
  </si>
  <si>
    <t>от 25.02.2015 г. №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</si>
</sst>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top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90" zoomScaleSheetLayoutView="90" zoomScalePageLayoutView="0" workbookViewId="0" topLeftCell="A1">
      <selection activeCell="A8" sqref="A8:C8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20.75390625" style="5" customWidth="1"/>
    <col min="4" max="4" width="17.625" style="3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spans="3:4" ht="15.75">
      <c r="C1" s="38" t="s">
        <v>49</v>
      </c>
      <c r="D1" s="38"/>
    </row>
    <row r="2" spans="2:4" ht="15.75">
      <c r="B2" s="38" t="s">
        <v>24</v>
      </c>
      <c r="C2" s="38"/>
      <c r="D2" s="38"/>
    </row>
    <row r="3" spans="2:4" ht="15.75">
      <c r="B3" s="39" t="s">
        <v>25</v>
      </c>
      <c r="C3" s="39"/>
      <c r="D3" s="39"/>
    </row>
    <row r="4" spans="2:4" ht="15.75">
      <c r="B4" s="40" t="s">
        <v>54</v>
      </c>
      <c r="C4" s="40"/>
      <c r="D4" s="40"/>
    </row>
    <row r="5" spans="2:3" ht="15.75">
      <c r="B5" s="4"/>
      <c r="C5" s="4"/>
    </row>
    <row r="6" spans="2:3" ht="15.75">
      <c r="B6" s="4"/>
      <c r="C6" s="4"/>
    </row>
    <row r="8" spans="1:3" ht="36.75" customHeight="1">
      <c r="A8" s="41" t="s">
        <v>46</v>
      </c>
      <c r="B8" s="41"/>
      <c r="C8" s="41"/>
    </row>
    <row r="10" spans="1:4" s="7" customFormat="1" ht="15.75">
      <c r="A10" s="42" t="s">
        <v>19</v>
      </c>
      <c r="B10" s="43" t="s">
        <v>0</v>
      </c>
      <c r="C10" s="36" t="s">
        <v>47</v>
      </c>
      <c r="D10" s="36" t="s">
        <v>48</v>
      </c>
    </row>
    <row r="11" spans="1:4" s="7" customFormat="1" ht="15.75">
      <c r="A11" s="42"/>
      <c r="B11" s="43"/>
      <c r="C11" s="37"/>
      <c r="D11" s="37"/>
    </row>
    <row r="12" spans="1:4" ht="18.75" customHeight="1">
      <c r="A12" s="6" t="s">
        <v>1</v>
      </c>
      <c r="B12" s="8" t="s">
        <v>2</v>
      </c>
      <c r="C12" s="9">
        <f>C13+C15+C16+C18+C23</f>
        <v>10954000</v>
      </c>
      <c r="D12" s="9">
        <f>D13+D15+D16+D18+D23</f>
        <v>10686000</v>
      </c>
    </row>
    <row r="13" spans="1:4" ht="15.75" customHeight="1">
      <c r="A13" s="6" t="s">
        <v>3</v>
      </c>
      <c r="B13" s="8" t="s">
        <v>4</v>
      </c>
      <c r="C13" s="9">
        <f>C14</f>
        <v>1523000</v>
      </c>
      <c r="D13" s="9">
        <f>D14</f>
        <v>1651000</v>
      </c>
    </row>
    <row r="14" spans="1:6" ht="15.75">
      <c r="A14" s="10" t="s">
        <v>27</v>
      </c>
      <c r="B14" s="11" t="s">
        <v>5</v>
      </c>
      <c r="C14" s="12">
        <v>1523000</v>
      </c>
      <c r="D14" s="12">
        <v>1651000</v>
      </c>
      <c r="F14" s="13"/>
    </row>
    <row r="15" spans="1:6" ht="33" customHeight="1">
      <c r="A15" s="6" t="s">
        <v>18</v>
      </c>
      <c r="B15" s="8" t="s">
        <v>17</v>
      </c>
      <c r="C15" s="9">
        <v>2485000</v>
      </c>
      <c r="D15" s="9">
        <v>2011000</v>
      </c>
      <c r="F15" s="13"/>
    </row>
    <row r="16" spans="1:6" ht="14.25" customHeight="1">
      <c r="A16" s="6" t="s">
        <v>6</v>
      </c>
      <c r="B16" s="8" t="s">
        <v>7</v>
      </c>
      <c r="C16" s="9">
        <f>+C17</f>
        <v>13000</v>
      </c>
      <c r="D16" s="9">
        <f>+D17</f>
        <v>14000</v>
      </c>
      <c r="F16" s="13"/>
    </row>
    <row r="17" spans="1:7" ht="17.25" customHeight="1">
      <c r="A17" s="10" t="s">
        <v>8</v>
      </c>
      <c r="B17" s="11" t="s">
        <v>9</v>
      </c>
      <c r="C17" s="12">
        <v>13000</v>
      </c>
      <c r="D17" s="12">
        <v>14000</v>
      </c>
      <c r="F17" s="13"/>
      <c r="G17" s="13"/>
    </row>
    <row r="18" spans="1:7" ht="19.5" customHeight="1">
      <c r="A18" s="6" t="s">
        <v>29</v>
      </c>
      <c r="B18" s="8" t="s">
        <v>30</v>
      </c>
      <c r="C18" s="9">
        <f>C19+C20</f>
        <v>6913000</v>
      </c>
      <c r="D18" s="9">
        <f>D19+D20</f>
        <v>6990000</v>
      </c>
      <c r="F18" s="13"/>
      <c r="G18" s="13"/>
    </row>
    <row r="19" spans="1:7" ht="47.25">
      <c r="A19" s="10" t="s">
        <v>28</v>
      </c>
      <c r="B19" s="8" t="s">
        <v>26</v>
      </c>
      <c r="C19" s="9">
        <v>396000</v>
      </c>
      <c r="D19" s="9">
        <v>423000</v>
      </c>
      <c r="F19" s="13"/>
      <c r="G19" s="13"/>
    </row>
    <row r="20" spans="1:7" ht="15.75">
      <c r="A20" s="6" t="s">
        <v>8</v>
      </c>
      <c r="B20" s="8" t="s">
        <v>31</v>
      </c>
      <c r="C20" s="9">
        <f>C21+C22</f>
        <v>6517000</v>
      </c>
      <c r="D20" s="9">
        <f>D21+D22</f>
        <v>6567000</v>
      </c>
      <c r="F20" s="13"/>
      <c r="G20" s="13"/>
    </row>
    <row r="21" spans="1:7" ht="31.5">
      <c r="A21" s="10" t="s">
        <v>32</v>
      </c>
      <c r="B21" s="11" t="s">
        <v>33</v>
      </c>
      <c r="C21" s="12">
        <v>2797000</v>
      </c>
      <c r="D21" s="12">
        <v>2556000</v>
      </c>
      <c r="F21" s="13"/>
      <c r="G21" s="13"/>
    </row>
    <row r="22" spans="1:7" ht="31.5">
      <c r="A22" s="10" t="s">
        <v>35</v>
      </c>
      <c r="B22" s="11" t="s">
        <v>34</v>
      </c>
      <c r="C22" s="12">
        <v>3720000</v>
      </c>
      <c r="D22" s="12">
        <v>4011000</v>
      </c>
      <c r="F22" s="13"/>
      <c r="G22" s="13"/>
    </row>
    <row r="23" spans="1:7" ht="16.5" customHeight="1">
      <c r="A23" s="6" t="s">
        <v>36</v>
      </c>
      <c r="B23" s="8" t="s">
        <v>10</v>
      </c>
      <c r="C23" s="9">
        <f>C24</f>
        <v>20000</v>
      </c>
      <c r="D23" s="9">
        <f>D24</f>
        <v>20000</v>
      </c>
      <c r="F23" s="13"/>
      <c r="G23" s="13"/>
    </row>
    <row r="24" spans="1:7" ht="63">
      <c r="A24" s="6" t="s">
        <v>37</v>
      </c>
      <c r="B24" s="11" t="s">
        <v>38</v>
      </c>
      <c r="C24" s="12">
        <v>20000</v>
      </c>
      <c r="D24" s="12">
        <v>20000</v>
      </c>
      <c r="F24" s="13"/>
      <c r="G24" s="13"/>
    </row>
    <row r="25" spans="1:4" ht="15.75">
      <c r="A25" s="6" t="s">
        <v>11</v>
      </c>
      <c r="B25" s="8" t="s">
        <v>21</v>
      </c>
      <c r="C25" s="9">
        <f>C26</f>
        <v>4255786</v>
      </c>
      <c r="D25" s="9">
        <f>D26</f>
        <v>4640736</v>
      </c>
    </row>
    <row r="26" spans="1:4" ht="50.25" customHeight="1">
      <c r="A26" s="14" t="s">
        <v>51</v>
      </c>
      <c r="B26" s="15" t="s">
        <v>12</v>
      </c>
      <c r="C26" s="16">
        <f>C27+C29+C31+C33</f>
        <v>4255786</v>
      </c>
      <c r="D26" s="16">
        <f>D27+D29+D31+D33</f>
        <v>4640736</v>
      </c>
    </row>
    <row r="27" spans="1:4" ht="15.75" customHeight="1">
      <c r="A27" s="17" t="s">
        <v>50</v>
      </c>
      <c r="B27" s="18" t="s">
        <v>23</v>
      </c>
      <c r="C27" s="19">
        <f>+C28</f>
        <v>1785000</v>
      </c>
      <c r="D27" s="19">
        <f>+D28</f>
        <v>2177000</v>
      </c>
    </row>
    <row r="28" spans="1:4" ht="31.5">
      <c r="A28" s="10" t="s">
        <v>39</v>
      </c>
      <c r="B28" s="20" t="s">
        <v>40</v>
      </c>
      <c r="C28" s="12">
        <v>1785000</v>
      </c>
      <c r="D28" s="12">
        <v>2177000</v>
      </c>
    </row>
    <row r="29" spans="1:5" ht="15.75" hidden="1">
      <c r="A29" s="17" t="s">
        <v>13</v>
      </c>
      <c r="B29" s="21" t="s">
        <v>22</v>
      </c>
      <c r="C29" s="19"/>
      <c r="D29" s="19"/>
      <c r="E29" s="13"/>
    </row>
    <row r="30" spans="1:5" ht="55.5" customHeight="1" hidden="1">
      <c r="A30" s="10" t="s">
        <v>16</v>
      </c>
      <c r="B30" s="11" t="s">
        <v>41</v>
      </c>
      <c r="C30" s="12"/>
      <c r="D30" s="12"/>
      <c r="E30" s="13"/>
    </row>
    <row r="31" spans="1:6" ht="19.5" customHeight="1">
      <c r="A31" s="22" t="s">
        <v>14</v>
      </c>
      <c r="B31" s="23" t="s">
        <v>52</v>
      </c>
      <c r="C31" s="19">
        <f>C32</f>
        <v>181550</v>
      </c>
      <c r="D31" s="19">
        <f>D32</f>
        <v>174500</v>
      </c>
      <c r="F31" s="13"/>
    </row>
    <row r="32" spans="1:4" ht="36" customHeight="1">
      <c r="A32" s="24" t="s">
        <v>42</v>
      </c>
      <c r="B32" s="25" t="s">
        <v>43</v>
      </c>
      <c r="C32" s="12">
        <v>181550</v>
      </c>
      <c r="D32" s="12">
        <v>174500</v>
      </c>
    </row>
    <row r="33" spans="1:4" ht="21.75" customHeight="1">
      <c r="A33" s="26" t="s">
        <v>15</v>
      </c>
      <c r="B33" s="27" t="s">
        <v>53</v>
      </c>
      <c r="C33" s="19">
        <f>C34</f>
        <v>2289236</v>
      </c>
      <c r="D33" s="19">
        <f>D34</f>
        <v>2289236</v>
      </c>
    </row>
    <row r="34" spans="1:4" ht="63">
      <c r="A34" s="24" t="s">
        <v>44</v>
      </c>
      <c r="B34" s="28" t="s">
        <v>45</v>
      </c>
      <c r="C34" s="12">
        <v>2289236</v>
      </c>
      <c r="D34" s="12">
        <v>2289236</v>
      </c>
    </row>
    <row r="35" spans="1:6" s="31" customFormat="1" ht="15.75" customHeight="1">
      <c r="A35" s="34" t="s">
        <v>20</v>
      </c>
      <c r="B35" s="35"/>
      <c r="C35" s="9">
        <f>C12+C25</f>
        <v>15209786</v>
      </c>
      <c r="D35" s="9">
        <f>D12+D25</f>
        <v>15326736</v>
      </c>
      <c r="E35" s="30"/>
      <c r="F35" s="30"/>
    </row>
    <row r="36" spans="2:6" ht="18.75" customHeight="1">
      <c r="B36" s="32"/>
      <c r="F36" s="13"/>
    </row>
    <row r="37" ht="15.75">
      <c r="B37" s="32"/>
    </row>
    <row r="39" ht="15.75">
      <c r="A39" s="29"/>
    </row>
    <row r="41" spans="1:2" ht="15.75">
      <c r="A41" s="33"/>
      <c r="B41" s="13"/>
    </row>
    <row r="43" ht="15.75">
      <c r="A43" s="33"/>
    </row>
  </sheetData>
  <sheetProtection/>
  <mergeCells count="10">
    <mergeCell ref="A35:B35"/>
    <mergeCell ref="D10:D11"/>
    <mergeCell ref="C1:D1"/>
    <mergeCell ref="B2:D2"/>
    <mergeCell ref="B3:D3"/>
    <mergeCell ref="B4:D4"/>
    <mergeCell ref="A8:C8"/>
    <mergeCell ref="A10:A11"/>
    <mergeCell ref="B10:B11"/>
    <mergeCell ref="C10:C11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9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Пользователь</cp:lastModifiedBy>
  <cp:lastPrinted>2015-02-25T12:02:01Z</cp:lastPrinted>
  <dcterms:created xsi:type="dcterms:W3CDTF">2010-12-09T13:32:11Z</dcterms:created>
  <dcterms:modified xsi:type="dcterms:W3CDTF">2015-02-25T12:02:05Z</dcterms:modified>
  <cp:category/>
  <cp:version/>
  <cp:contentType/>
  <cp:contentStatus/>
</cp:coreProperties>
</file>